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<sst xmlns="http://schemas.openxmlformats.org/spreadsheetml/2006/main" count="301" uniqueCount="129">
  <si>
    <t>Lista Nr 1 KW Solidarna Polska Zbigniewa Ziobro</t>
  </si>
  <si>
    <t>Lista Nr 2 Komitet Wyborczy Wyborców Ruch Narodowy</t>
  </si>
  <si>
    <t>Lista Nr 3 KKW SLD-UP</t>
  </si>
  <si>
    <r>
      <t>ZIOBRO Zbigniew</t>
    </r>
    <r>
      <rPr>
        <b/>
        <sz val="11"/>
        <rFont val="Arial"/>
        <family val="2"/>
      </rPr>
      <t xml:space="preserve"> </t>
    </r>
  </si>
  <si>
    <r>
      <t>WŁOSOWICZ Jacek Władysław</t>
    </r>
    <r>
      <rPr>
        <b/>
        <sz val="11"/>
        <rFont val="Arial"/>
        <family val="2"/>
      </rPr>
      <t xml:space="preserve"> </t>
    </r>
  </si>
  <si>
    <r>
      <t>MULARCZYK Arkadiusz</t>
    </r>
    <r>
      <rPr>
        <b/>
        <sz val="11"/>
        <rFont val="Arial"/>
        <family val="2"/>
      </rPr>
      <t xml:space="preserve"> </t>
    </r>
  </si>
  <si>
    <r>
      <t>SIARKA Edward</t>
    </r>
    <r>
      <rPr>
        <b/>
        <sz val="11"/>
        <rFont val="Arial"/>
        <family val="2"/>
      </rPr>
      <t xml:space="preserve"> </t>
    </r>
  </si>
  <si>
    <r>
      <t>MALEC Lucyna</t>
    </r>
    <r>
      <rPr>
        <b/>
        <sz val="11"/>
        <rFont val="Arial"/>
        <family val="2"/>
      </rPr>
      <t xml:space="preserve"> </t>
    </r>
  </si>
  <si>
    <r>
      <t>KIJ Beata Elżbieta</t>
    </r>
    <r>
      <rPr>
        <b/>
        <sz val="11"/>
        <rFont val="Arial"/>
        <family val="2"/>
      </rPr>
      <t xml:space="preserve"> </t>
    </r>
  </si>
  <si>
    <r>
      <t>GILARSKI Mirosław Jan</t>
    </r>
    <r>
      <rPr>
        <b/>
        <sz val="11"/>
        <rFont val="Arial"/>
        <family val="2"/>
      </rPr>
      <t xml:space="preserve"> </t>
    </r>
  </si>
  <si>
    <r>
      <t>GŁOZAK-ZEMAN Kinga Małgorzata</t>
    </r>
    <r>
      <rPr>
        <b/>
        <sz val="11"/>
        <rFont val="Arial"/>
        <family val="2"/>
      </rPr>
      <t xml:space="preserve"> </t>
    </r>
  </si>
  <si>
    <r>
      <t>KRAMARCZYK Andrzej Antoni</t>
    </r>
    <r>
      <rPr>
        <b/>
        <sz val="11"/>
        <rFont val="Arial"/>
        <family val="2"/>
      </rPr>
      <t xml:space="preserve"> </t>
    </r>
  </si>
  <si>
    <r>
      <t>RAKOCZY Agnieszka Edyta</t>
    </r>
    <r>
      <rPr>
        <b/>
        <sz val="11"/>
        <rFont val="Arial"/>
        <family val="2"/>
      </rPr>
      <t xml:space="preserve"> </t>
    </r>
  </si>
  <si>
    <r>
      <t>WINNICKI Robert Artur</t>
    </r>
    <r>
      <rPr>
        <b/>
        <sz val="11"/>
        <rFont val="Arial"/>
        <family val="2"/>
      </rPr>
      <t xml:space="preserve"> </t>
    </r>
  </si>
  <si>
    <r>
      <t>KLUSKA Łukasz Dominik</t>
    </r>
    <r>
      <rPr>
        <b/>
        <sz val="11"/>
        <rFont val="Arial"/>
        <family val="2"/>
      </rPr>
      <t xml:space="preserve"> </t>
    </r>
  </si>
  <si>
    <r>
      <t>KENIG Jerzy</t>
    </r>
    <r>
      <rPr>
        <b/>
        <sz val="11"/>
        <rFont val="Arial"/>
        <family val="2"/>
      </rPr>
      <t xml:space="preserve"> </t>
    </r>
  </si>
  <si>
    <r>
      <t>KASIŃSKI Szymon Witold</t>
    </r>
    <r>
      <rPr>
        <b/>
        <sz val="11"/>
        <rFont val="Arial"/>
        <family val="2"/>
      </rPr>
      <t xml:space="preserve"> </t>
    </r>
  </si>
  <si>
    <r>
      <t>TŁUCZKIEWICZ Agnieszka Weronika</t>
    </r>
    <r>
      <rPr>
        <b/>
        <sz val="11"/>
        <rFont val="Arial"/>
        <family val="2"/>
      </rPr>
      <t xml:space="preserve"> </t>
    </r>
  </si>
  <si>
    <r>
      <t>PROCHOWNIK Marlena Anna</t>
    </r>
    <r>
      <rPr>
        <b/>
        <sz val="11"/>
        <rFont val="Arial"/>
        <family val="2"/>
      </rPr>
      <t xml:space="preserve"> </t>
    </r>
  </si>
  <si>
    <r>
      <t>DOBROWOLSKI Witold Jan</t>
    </r>
    <r>
      <rPr>
        <b/>
        <sz val="11"/>
        <rFont val="Arial"/>
        <family val="2"/>
      </rPr>
      <t xml:space="preserve"> </t>
    </r>
  </si>
  <si>
    <r>
      <t>JEDYNAK Małgorzata</t>
    </r>
    <r>
      <rPr>
        <b/>
        <sz val="11"/>
        <rFont val="Arial"/>
        <family val="2"/>
      </rPr>
      <t xml:space="preserve"> </t>
    </r>
  </si>
  <si>
    <r>
      <t>DĘBEK Monika Anna</t>
    </r>
    <r>
      <rPr>
        <b/>
        <sz val="11"/>
        <rFont val="Arial"/>
        <family val="2"/>
      </rPr>
      <t xml:space="preserve"> </t>
    </r>
  </si>
  <si>
    <r>
      <t>KOBYLAS Krzysztof Piotr</t>
    </r>
    <r>
      <rPr>
        <b/>
        <sz val="11"/>
        <rFont val="Arial"/>
        <family val="2"/>
      </rPr>
      <t xml:space="preserve"> </t>
    </r>
  </si>
  <si>
    <r>
      <t>SENYSZYN Joanna</t>
    </r>
    <r>
      <rPr>
        <b/>
        <sz val="11"/>
        <rFont val="Arial"/>
        <family val="2"/>
      </rPr>
      <t xml:space="preserve"> </t>
    </r>
  </si>
  <si>
    <r>
      <t>SZEJNA Andrzej Jan</t>
    </r>
    <r>
      <rPr>
        <b/>
        <sz val="11"/>
        <rFont val="Arial"/>
        <family val="2"/>
      </rPr>
      <t xml:space="preserve"> </t>
    </r>
  </si>
  <si>
    <r>
      <t>ŻURAWSKI Maciej Stanisław</t>
    </r>
    <r>
      <rPr>
        <b/>
        <sz val="11"/>
        <rFont val="Arial"/>
        <family val="2"/>
      </rPr>
      <t xml:space="preserve"> </t>
    </r>
  </si>
  <si>
    <r>
      <t>JASKIERNIA Jerzy Andrzej</t>
    </r>
    <r>
      <rPr>
        <b/>
        <sz val="11"/>
        <rFont val="Arial"/>
        <family val="2"/>
      </rPr>
      <t xml:space="preserve"> </t>
    </r>
  </si>
  <si>
    <r>
      <t>PIETRZYK Sławomir Jan</t>
    </r>
    <r>
      <rPr>
        <b/>
        <sz val="11"/>
        <rFont val="Arial"/>
        <family val="2"/>
      </rPr>
      <t xml:space="preserve"> </t>
    </r>
  </si>
  <si>
    <r>
      <t>ROMANOWSKA Irena Anna</t>
    </r>
    <r>
      <rPr>
        <b/>
        <sz val="11"/>
        <rFont val="Arial"/>
        <family val="2"/>
      </rPr>
      <t xml:space="preserve"> </t>
    </r>
  </si>
  <si>
    <r>
      <t>BERNAT Franciszek Jan</t>
    </r>
    <r>
      <rPr>
        <b/>
        <sz val="11"/>
        <rFont val="Arial"/>
        <family val="2"/>
      </rPr>
      <t xml:space="preserve"> </t>
    </r>
  </si>
  <si>
    <r>
      <t>ORKISZ Jan</t>
    </r>
    <r>
      <rPr>
        <b/>
        <sz val="11"/>
        <rFont val="Arial"/>
        <family val="2"/>
      </rPr>
      <t xml:space="preserve"> </t>
    </r>
  </si>
  <si>
    <r>
      <t>BARTEL Barbara</t>
    </r>
    <r>
      <rPr>
        <b/>
        <sz val="11"/>
        <rFont val="Arial"/>
        <family val="2"/>
      </rPr>
      <t xml:space="preserve"> </t>
    </r>
  </si>
  <si>
    <r>
      <t>BIESIADA Dominika Anna</t>
    </r>
    <r>
      <rPr>
        <b/>
        <sz val="11"/>
        <rFont val="Arial"/>
        <family val="2"/>
      </rPr>
      <t xml:space="preserve"> </t>
    </r>
  </si>
  <si>
    <r>
      <t>LEGUTKO Ryszard Antoni</t>
    </r>
    <r>
      <rPr>
        <b/>
        <sz val="11"/>
        <rFont val="Arial"/>
        <family val="2"/>
      </rPr>
      <t xml:space="preserve"> </t>
    </r>
  </si>
  <si>
    <r>
      <t>DUDA Andrzej Sebastian</t>
    </r>
    <r>
      <rPr>
        <b/>
        <sz val="11"/>
        <rFont val="Arial"/>
        <family val="2"/>
      </rPr>
      <t xml:space="preserve"> </t>
    </r>
  </si>
  <si>
    <r>
      <t>TERLECKI Ryszard Iwon</t>
    </r>
    <r>
      <rPr>
        <b/>
        <sz val="11"/>
        <rFont val="Arial"/>
        <family val="2"/>
      </rPr>
      <t xml:space="preserve"> </t>
    </r>
  </si>
  <si>
    <r>
      <t>GOSIEWSKA Beata Barbara</t>
    </r>
    <r>
      <rPr>
        <b/>
        <sz val="11"/>
        <rFont val="Arial"/>
        <family val="2"/>
      </rPr>
      <t xml:space="preserve"> </t>
    </r>
  </si>
  <si>
    <r>
      <t>MURZYN Leszek</t>
    </r>
    <r>
      <rPr>
        <b/>
        <sz val="11"/>
        <rFont val="Arial"/>
        <family val="2"/>
      </rPr>
      <t xml:space="preserve"> </t>
    </r>
  </si>
  <si>
    <r>
      <t>PALUCH Anna</t>
    </r>
    <r>
      <rPr>
        <b/>
        <sz val="11"/>
        <rFont val="Arial"/>
        <family val="2"/>
      </rPr>
      <t xml:space="preserve"> </t>
    </r>
  </si>
  <si>
    <r>
      <t>BARTUŚ Barbara Halina</t>
    </r>
    <r>
      <rPr>
        <b/>
        <sz val="11"/>
        <rFont val="Arial"/>
        <family val="2"/>
      </rPr>
      <t xml:space="preserve"> </t>
    </r>
  </si>
  <si>
    <r>
      <t>PĘK Bogdan Marek</t>
    </r>
    <r>
      <rPr>
        <b/>
        <sz val="11"/>
        <rFont val="Arial"/>
        <family val="2"/>
      </rPr>
      <t xml:space="preserve"> </t>
    </r>
  </si>
  <si>
    <r>
      <t>BUBULA Barbara Ewa</t>
    </r>
    <r>
      <rPr>
        <b/>
        <sz val="11"/>
        <rFont val="Arial"/>
        <family val="2"/>
      </rPr>
      <t xml:space="preserve"> </t>
    </r>
  </si>
  <si>
    <r>
      <t>CZESAK Edward Stanisław</t>
    </r>
    <r>
      <rPr>
        <b/>
        <sz val="11"/>
        <rFont val="Arial"/>
        <family val="2"/>
      </rPr>
      <t xml:space="preserve"> </t>
    </r>
  </si>
  <si>
    <r>
      <t>HARTMAN Jan Marek</t>
    </r>
    <r>
      <rPr>
        <b/>
        <sz val="11"/>
        <rFont val="Arial"/>
        <family val="2"/>
      </rPr>
      <t xml:space="preserve"> </t>
    </r>
  </si>
  <si>
    <r>
      <t>BIŃCZYCKA Elżbieta</t>
    </r>
    <r>
      <rPr>
        <b/>
        <sz val="11"/>
        <rFont val="Arial"/>
        <family val="2"/>
      </rPr>
      <t xml:space="preserve"> </t>
    </r>
  </si>
  <si>
    <r>
      <t>KOPYCIŃSKI Sławomir Piotr</t>
    </r>
    <r>
      <rPr>
        <b/>
        <sz val="11"/>
        <rFont val="Arial"/>
        <family val="2"/>
      </rPr>
      <t xml:space="preserve"> </t>
    </r>
  </si>
  <si>
    <r>
      <t>MARENIN Małgorzata Diana</t>
    </r>
    <r>
      <rPr>
        <b/>
        <sz val="11"/>
        <rFont val="Arial"/>
        <family val="2"/>
      </rPr>
      <t xml:space="preserve"> </t>
    </r>
  </si>
  <si>
    <r>
      <t>PIĄTKOWSKI Wiesław Jan</t>
    </r>
    <r>
      <rPr>
        <b/>
        <sz val="11"/>
        <rFont val="Arial"/>
        <family val="2"/>
      </rPr>
      <t xml:space="preserve"> </t>
    </r>
  </si>
  <si>
    <r>
      <t>ŻAK Monika Małgorzata</t>
    </r>
    <r>
      <rPr>
        <b/>
        <sz val="11"/>
        <rFont val="Arial"/>
        <family val="2"/>
      </rPr>
      <t xml:space="preserve"> </t>
    </r>
  </si>
  <si>
    <r>
      <t>ZIMNIAK Robert Roman</t>
    </r>
    <r>
      <rPr>
        <b/>
        <sz val="11"/>
        <rFont val="Arial"/>
        <family val="2"/>
      </rPr>
      <t xml:space="preserve"> </t>
    </r>
  </si>
  <si>
    <r>
      <t>MATHEA Anna Krystyna</t>
    </r>
    <r>
      <rPr>
        <b/>
        <sz val="11"/>
        <rFont val="Arial"/>
        <family val="2"/>
      </rPr>
      <t xml:space="preserve"> </t>
    </r>
  </si>
  <si>
    <r>
      <t>WĄTROBA Sebastian Gabriel</t>
    </r>
    <r>
      <rPr>
        <b/>
        <sz val="11"/>
        <rFont val="Arial"/>
        <family val="2"/>
      </rPr>
      <t xml:space="preserve"> </t>
    </r>
  </si>
  <si>
    <r>
      <t>STUPKIEWICZ-TUREK Agnieszka Karolina</t>
    </r>
    <r>
      <rPr>
        <b/>
        <sz val="11"/>
        <rFont val="Arial"/>
        <family val="2"/>
      </rPr>
      <t xml:space="preserve"> </t>
    </r>
  </si>
  <si>
    <r>
      <t>GOWIN Jarosław Adam</t>
    </r>
    <r>
      <rPr>
        <b/>
        <sz val="11"/>
        <rFont val="Arial"/>
        <family val="2"/>
      </rPr>
      <t xml:space="preserve"> </t>
    </r>
  </si>
  <si>
    <r>
      <t>BIELAN Adam Jerzy</t>
    </r>
    <r>
      <rPr>
        <b/>
        <sz val="11"/>
        <rFont val="Arial"/>
        <family val="2"/>
      </rPr>
      <t xml:space="preserve"> </t>
    </r>
  </si>
  <si>
    <r>
      <t>PUCHAŁA Jan</t>
    </r>
    <r>
      <rPr>
        <b/>
        <sz val="11"/>
        <rFont val="Arial"/>
        <family val="2"/>
      </rPr>
      <t xml:space="preserve"> </t>
    </r>
  </si>
  <si>
    <r>
      <t>EMILEWICZ Jadwiga Katarzyna</t>
    </r>
    <r>
      <rPr>
        <b/>
        <sz val="11"/>
        <rFont val="Arial"/>
        <family val="2"/>
      </rPr>
      <t xml:space="preserve"> </t>
    </r>
  </si>
  <si>
    <r>
      <t>CIEŚLAK Michał</t>
    </r>
    <r>
      <rPr>
        <b/>
        <sz val="11"/>
        <rFont val="Arial"/>
        <family val="2"/>
      </rPr>
      <t xml:space="preserve"> </t>
    </r>
  </si>
  <si>
    <r>
      <t>KRZYWDZIŃSKA Ewa Alicja</t>
    </r>
    <r>
      <rPr>
        <b/>
        <sz val="11"/>
        <rFont val="Arial"/>
        <family val="2"/>
      </rPr>
      <t xml:space="preserve"> </t>
    </r>
  </si>
  <si>
    <r>
      <t>AUGUSTYN Paweł Piotr</t>
    </r>
    <r>
      <rPr>
        <b/>
        <sz val="11"/>
        <rFont val="Arial"/>
        <family val="2"/>
      </rPr>
      <t xml:space="preserve"> </t>
    </r>
  </si>
  <si>
    <r>
      <t>JÓŹWIK Anna Irena</t>
    </r>
    <r>
      <rPr>
        <b/>
        <sz val="11"/>
        <rFont val="Arial"/>
        <family val="2"/>
      </rPr>
      <t xml:space="preserve"> </t>
    </r>
  </si>
  <si>
    <r>
      <t>SADKIEWICZ Łukasz</t>
    </r>
    <r>
      <rPr>
        <b/>
        <sz val="11"/>
        <rFont val="Arial"/>
        <family val="2"/>
      </rPr>
      <t xml:space="preserve"> </t>
    </r>
  </si>
  <si>
    <r>
      <t>TWORZYDŁO-WOŹNIAK Iwona Maria</t>
    </r>
    <r>
      <rPr>
        <b/>
        <sz val="11"/>
        <rFont val="Arial"/>
        <family val="2"/>
      </rPr>
      <t xml:space="preserve"> </t>
    </r>
  </si>
  <si>
    <r>
      <t>ŻÓŁTEK Stanisław Józef</t>
    </r>
    <r>
      <rPr>
        <b/>
        <sz val="11"/>
        <rFont val="Arial"/>
        <family val="2"/>
      </rPr>
      <t xml:space="preserve"> </t>
    </r>
  </si>
  <si>
    <r>
      <t>BERKOWICZ Konrad Szczepan</t>
    </r>
    <r>
      <rPr>
        <b/>
        <sz val="11"/>
        <rFont val="Arial"/>
        <family val="2"/>
      </rPr>
      <t xml:space="preserve"> </t>
    </r>
  </si>
  <si>
    <r>
      <t>LEWICKI Dawid Marian</t>
    </r>
    <r>
      <rPr>
        <b/>
        <sz val="11"/>
        <rFont val="Arial"/>
        <family val="2"/>
      </rPr>
      <t xml:space="preserve"> </t>
    </r>
  </si>
  <si>
    <r>
      <t>JAMRO Szymon</t>
    </r>
    <r>
      <rPr>
        <b/>
        <sz val="11"/>
        <rFont val="Arial"/>
        <family val="2"/>
      </rPr>
      <t xml:space="preserve"> </t>
    </r>
  </si>
  <si>
    <r>
      <t>SZTERLEJA Barbara Maria</t>
    </r>
    <r>
      <rPr>
        <b/>
        <sz val="11"/>
        <rFont val="Arial"/>
        <family val="2"/>
      </rPr>
      <t xml:space="preserve"> </t>
    </r>
  </si>
  <si>
    <r>
      <t>CZARNEK Norbert Jerzy</t>
    </r>
    <r>
      <rPr>
        <b/>
        <sz val="11"/>
        <rFont val="Arial"/>
        <family val="2"/>
      </rPr>
      <t xml:space="preserve"> </t>
    </r>
  </si>
  <si>
    <r>
      <t>BANDUŁA Magdalena Maria</t>
    </r>
    <r>
      <rPr>
        <b/>
        <sz val="11"/>
        <rFont val="Arial"/>
        <family val="2"/>
      </rPr>
      <t xml:space="preserve"> </t>
    </r>
  </si>
  <si>
    <r>
      <t>RYŚ Anna Magdalena</t>
    </r>
    <r>
      <rPr>
        <b/>
        <sz val="11"/>
        <rFont val="Arial"/>
        <family val="2"/>
      </rPr>
      <t xml:space="preserve"> </t>
    </r>
  </si>
  <si>
    <r>
      <t>SAWICKA Nina Anna</t>
    </r>
    <r>
      <rPr>
        <b/>
        <sz val="11"/>
        <rFont val="Arial"/>
        <family val="2"/>
      </rPr>
      <t xml:space="preserve"> </t>
    </r>
  </si>
  <si>
    <r>
      <t>SZATAN Jarosław Kazimierz</t>
    </r>
    <r>
      <rPr>
        <b/>
        <sz val="11"/>
        <rFont val="Arial"/>
        <family val="2"/>
      </rPr>
      <t xml:space="preserve"> </t>
    </r>
  </si>
  <si>
    <r>
      <t>GRÄFIN VON THUN UND HOHENSTEIN Róża Maria</t>
    </r>
    <r>
      <rPr>
        <b/>
        <sz val="11"/>
        <rFont val="Arial"/>
        <family val="2"/>
      </rPr>
      <t xml:space="preserve"> </t>
    </r>
  </si>
  <si>
    <r>
      <t>WENTA Bogdan  Brunon</t>
    </r>
    <r>
      <rPr>
        <b/>
        <sz val="11"/>
        <rFont val="Arial"/>
        <family val="2"/>
      </rPr>
      <t xml:space="preserve"> </t>
    </r>
  </si>
  <si>
    <r>
      <t>SONIK Bogusław Andrzej</t>
    </r>
    <r>
      <rPr>
        <b/>
        <sz val="11"/>
        <rFont val="Arial"/>
        <family val="2"/>
      </rPr>
      <t xml:space="preserve"> </t>
    </r>
  </si>
  <si>
    <r>
      <t>ACHINGER Elżbieta Jadwiga</t>
    </r>
    <r>
      <rPr>
        <b/>
        <sz val="11"/>
        <rFont val="Arial"/>
        <family val="2"/>
      </rPr>
      <t xml:space="preserve"> </t>
    </r>
  </si>
  <si>
    <r>
      <t>ŚWIT Grzegorz Sławomir</t>
    </r>
    <r>
      <rPr>
        <b/>
        <sz val="11"/>
        <rFont val="Arial"/>
        <family val="2"/>
      </rPr>
      <t xml:space="preserve"> </t>
    </r>
  </si>
  <si>
    <r>
      <t>GUT-MOSTOWY Andrzej Józef</t>
    </r>
    <r>
      <rPr>
        <b/>
        <sz val="11"/>
        <rFont val="Arial"/>
        <family val="2"/>
      </rPr>
      <t xml:space="preserve"> </t>
    </r>
  </si>
  <si>
    <r>
      <t>BISZTYGA Stanisław</t>
    </r>
    <r>
      <rPr>
        <b/>
        <sz val="11"/>
        <rFont val="Arial"/>
        <family val="2"/>
      </rPr>
      <t xml:space="preserve"> </t>
    </r>
  </si>
  <si>
    <r>
      <t>PACEWICZ-PYREK Katarzyna Maria</t>
    </r>
    <r>
      <rPr>
        <b/>
        <sz val="11"/>
        <rFont val="Arial"/>
        <family val="2"/>
      </rPr>
      <t xml:space="preserve"> </t>
    </r>
  </si>
  <si>
    <r>
      <t>HANDZEL Ludomir Paweł</t>
    </r>
    <r>
      <rPr>
        <b/>
        <sz val="11"/>
        <rFont val="Arial"/>
        <family val="2"/>
      </rPr>
      <t xml:space="preserve"> </t>
    </r>
  </si>
  <si>
    <r>
      <t>GĄDEK Lidia Stanisława</t>
    </r>
    <r>
      <rPr>
        <b/>
        <sz val="11"/>
        <rFont val="Arial"/>
        <family val="2"/>
      </rPr>
      <t xml:space="preserve"> </t>
    </r>
  </si>
  <si>
    <r>
      <t>SIEKIERSKI Czesław Adam</t>
    </r>
    <r>
      <rPr>
        <b/>
        <sz val="11"/>
        <rFont val="Arial"/>
        <family val="2"/>
      </rPr>
      <t xml:space="preserve"> </t>
    </r>
  </si>
  <si>
    <r>
      <t>KOZAK Wojciech</t>
    </r>
    <r>
      <rPr>
        <b/>
        <sz val="11"/>
        <rFont val="Arial"/>
        <family val="2"/>
      </rPr>
      <t xml:space="preserve"> </t>
    </r>
  </si>
  <si>
    <r>
      <t>KURTYKA Halina Ewa</t>
    </r>
    <r>
      <rPr>
        <b/>
        <sz val="11"/>
        <rFont val="Arial"/>
        <family val="2"/>
      </rPr>
      <t xml:space="preserve"> </t>
    </r>
  </si>
  <si>
    <r>
      <t>SORYS Stanisław Andrzej</t>
    </r>
    <r>
      <rPr>
        <b/>
        <sz val="11"/>
        <rFont val="Arial"/>
        <family val="2"/>
      </rPr>
      <t xml:space="preserve"> </t>
    </r>
  </si>
  <si>
    <r>
      <t>OCZKOWICZ Beata</t>
    </r>
    <r>
      <rPr>
        <b/>
        <sz val="11"/>
        <rFont val="Arial"/>
        <family val="2"/>
      </rPr>
      <t xml:space="preserve"> </t>
    </r>
  </si>
  <si>
    <r>
      <t>PIĄTKOWSKA Monika Jadwiga</t>
    </r>
    <r>
      <rPr>
        <b/>
        <sz val="11"/>
        <rFont val="Arial"/>
        <family val="2"/>
      </rPr>
      <t xml:space="preserve"> </t>
    </r>
  </si>
  <si>
    <r>
      <t>PAWLAK Mirosław Antoni</t>
    </r>
    <r>
      <rPr>
        <b/>
        <sz val="11"/>
        <rFont val="Arial"/>
        <family val="2"/>
      </rPr>
      <t xml:space="preserve"> </t>
    </r>
  </si>
  <si>
    <r>
      <t>KAŁA Józef</t>
    </r>
    <r>
      <rPr>
        <b/>
        <sz val="11"/>
        <rFont val="Arial"/>
        <family val="2"/>
      </rPr>
      <t xml:space="preserve"> </t>
    </r>
  </si>
  <si>
    <r>
      <t>KĘDZIERSKA Magdalena Dorota</t>
    </r>
    <r>
      <rPr>
        <b/>
        <sz val="11"/>
        <rFont val="Arial"/>
        <family val="2"/>
      </rPr>
      <t xml:space="preserve"> </t>
    </r>
  </si>
  <si>
    <r>
      <t>DUTKA Bronisław</t>
    </r>
    <r>
      <rPr>
        <b/>
        <sz val="11"/>
        <rFont val="Arial"/>
        <family val="2"/>
      </rPr>
      <t xml:space="preserve"> </t>
    </r>
  </si>
  <si>
    <r>
      <t>BACHLEJ Joanna Maria</t>
    </r>
    <r>
      <rPr>
        <b/>
        <sz val="11"/>
        <rFont val="Arial"/>
        <family val="2"/>
      </rPr>
      <t xml:space="preserve"> </t>
    </r>
  </si>
  <si>
    <r>
      <t>BRONIEWICZ Michał Paweł</t>
    </r>
    <r>
      <rPr>
        <b/>
        <sz val="11"/>
        <rFont val="Arial"/>
        <family val="2"/>
      </rPr>
      <t xml:space="preserve"> </t>
    </r>
  </si>
  <si>
    <r>
      <t>KISIELEWSKI Łukasz Piotr</t>
    </r>
    <r>
      <rPr>
        <b/>
        <sz val="11"/>
        <rFont val="Arial"/>
        <family val="2"/>
      </rPr>
      <t xml:space="preserve"> </t>
    </r>
  </si>
  <si>
    <r>
      <t>KALISZ Katarzyna Anna</t>
    </r>
    <r>
      <rPr>
        <b/>
        <sz val="11"/>
        <rFont val="Arial"/>
        <family val="2"/>
      </rPr>
      <t xml:space="preserve"> </t>
    </r>
  </si>
  <si>
    <r>
      <t>SKWARŁO Cezary Szczepan</t>
    </r>
    <r>
      <rPr>
        <b/>
        <sz val="11"/>
        <rFont val="Arial"/>
        <family val="2"/>
      </rPr>
      <t xml:space="preserve"> </t>
    </r>
  </si>
  <si>
    <r>
      <t>JANIK Katarzyna Edyta</t>
    </r>
    <r>
      <rPr>
        <b/>
        <sz val="11"/>
        <rFont val="Arial"/>
        <family val="2"/>
      </rPr>
      <t xml:space="preserve"> </t>
    </r>
  </si>
  <si>
    <r>
      <t>PASZCZA Bartosz Marek</t>
    </r>
    <r>
      <rPr>
        <b/>
        <sz val="11"/>
        <rFont val="Arial"/>
        <family val="2"/>
      </rPr>
      <t xml:space="preserve"> </t>
    </r>
  </si>
  <si>
    <r>
      <t>KOWRYGO Marcin Andrzej</t>
    </r>
    <r>
      <rPr>
        <b/>
        <sz val="11"/>
        <rFont val="Arial"/>
        <family val="2"/>
      </rPr>
      <t xml:space="preserve"> </t>
    </r>
  </si>
  <si>
    <t>Lista Nr 4 KW Prawo i Sprawiedliwość</t>
  </si>
  <si>
    <t>Lista Nr 5 KKW Europa Plus Twój Ruch</t>
  </si>
  <si>
    <t>Lista Nr 6 KW Polska Razem Jarosława Gowina</t>
  </si>
  <si>
    <t>Lista Nr 7 KW Nowa Prawica – Janusza Korwin-Mikke</t>
  </si>
  <si>
    <t>Lista Nr 8 KW Platforma Obywatelska RP</t>
  </si>
  <si>
    <t>Lista Nr 9 Komitet Wyborczy PSL</t>
  </si>
  <si>
    <t>Lista Nr 10 Komitet Wyborczy Demokracja Bezpośrednia</t>
  </si>
  <si>
    <t>OKW 1</t>
  </si>
  <si>
    <t>OKW 2</t>
  </si>
  <si>
    <t>OKW 3</t>
  </si>
  <si>
    <t>OKW 4</t>
  </si>
  <si>
    <t>OKW 5</t>
  </si>
  <si>
    <t>OKW 6</t>
  </si>
  <si>
    <t>OKW 7</t>
  </si>
  <si>
    <t>OKW 8</t>
  </si>
  <si>
    <t>GOK Wieprz</t>
  </si>
  <si>
    <t>ZSP nr 1 w Wieprzu</t>
  </si>
  <si>
    <t>ZSP nr 2 w Wieprzu</t>
  </si>
  <si>
    <t>ZSP Frydrychowice</t>
  </si>
  <si>
    <t>GOK Frydrychowice</t>
  </si>
  <si>
    <t>ZSP Gierałtowice</t>
  </si>
  <si>
    <t>WDK Nidek</t>
  </si>
  <si>
    <t>OSP Przybradz</t>
  </si>
  <si>
    <t>Łączna liczba głosów Gmina Wieprz</t>
  </si>
  <si>
    <t>SUMA</t>
  </si>
  <si>
    <t xml:space="preserve"> </t>
  </si>
  <si>
    <t>LISTA KANDYDATÓW</t>
  </si>
  <si>
    <t>% GŁOSÓW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</si>
</sst>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/>
    </xf>
    <xf numFmtId="0" fontId="48" fillId="2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2" fontId="4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9" fillId="2" borderId="1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.421875" style="0" customWidth="1"/>
    <col min="2" max="2" width="72.00390625" style="0" customWidth="1"/>
    <col min="3" max="3" width="19.140625" style="0" bestFit="1" customWidth="1"/>
    <col min="11" max="11" width="9.57421875" style="0" customWidth="1"/>
  </cols>
  <sheetData>
    <row r="1" spans="1:3" ht="18.75">
      <c r="A1" s="30" t="s">
        <v>127</v>
      </c>
      <c r="B1" s="30"/>
      <c r="C1" s="8" t="s">
        <v>128</v>
      </c>
    </row>
    <row r="2" spans="1:3" ht="15.75">
      <c r="A2" s="19" t="s">
        <v>0</v>
      </c>
      <c r="B2" s="20"/>
      <c r="C2" s="9">
        <f>C30/C166*100</f>
        <v>11.206461383139828</v>
      </c>
    </row>
    <row r="3" spans="1:3" ht="15.75">
      <c r="A3" s="19" t="s">
        <v>1</v>
      </c>
      <c r="B3" s="20"/>
      <c r="C3" s="9">
        <f>C45/C166*100</f>
        <v>0.8581524482584554</v>
      </c>
    </row>
    <row r="4" spans="1:3" ht="15.75">
      <c r="A4" s="19" t="s">
        <v>2</v>
      </c>
      <c r="B4" s="20"/>
      <c r="C4" s="9">
        <f>C60/C166*100</f>
        <v>3.0792529025744573</v>
      </c>
    </row>
    <row r="5" spans="1:3" ht="15.75">
      <c r="A5" s="21" t="s">
        <v>101</v>
      </c>
      <c r="B5" s="21"/>
      <c r="C5" s="9">
        <f>C75/C166*100</f>
        <v>45.43160020191822</v>
      </c>
    </row>
    <row r="6" spans="1:3" ht="15.75">
      <c r="A6" s="19" t="s">
        <v>102</v>
      </c>
      <c r="B6" s="20"/>
      <c r="C6" s="9">
        <f>C90/C166*100</f>
        <v>1.9182231196365473</v>
      </c>
    </row>
    <row r="7" spans="1:3" ht="15.75">
      <c r="A7" s="28" t="s">
        <v>103</v>
      </c>
      <c r="B7" s="29"/>
      <c r="C7" s="9">
        <f>C105/C166*100</f>
        <v>4.290762241292277</v>
      </c>
    </row>
    <row r="8" spans="1:3" ht="15.75">
      <c r="A8" s="19" t="s">
        <v>104</v>
      </c>
      <c r="B8" s="20"/>
      <c r="C8" s="9">
        <f>C120/C166*100</f>
        <v>6.309944472488642</v>
      </c>
    </row>
    <row r="9" spans="1:3" ht="15.75">
      <c r="A9" s="28" t="s">
        <v>105</v>
      </c>
      <c r="B9" s="29"/>
      <c r="C9" s="9">
        <f>C135/C166*100</f>
        <v>17.6678445229682</v>
      </c>
    </row>
    <row r="10" spans="1:3" ht="15.75">
      <c r="A10" s="28" t="s">
        <v>106</v>
      </c>
      <c r="B10" s="29"/>
      <c r="C10" s="9">
        <f>C150/C166*100</f>
        <v>8.632004038364464</v>
      </c>
    </row>
    <row r="11" spans="1:3" ht="15.75">
      <c r="A11" s="21" t="s">
        <v>107</v>
      </c>
      <c r="B11" s="21"/>
      <c r="C11" s="9">
        <f>C163/C166*100</f>
        <v>0.6057546693589096</v>
      </c>
    </row>
    <row r="13" ht="15">
      <c r="E13" t="s">
        <v>126</v>
      </c>
    </row>
    <row r="17" spans="3:11" ht="15">
      <c r="C17" s="16" t="s">
        <v>124</v>
      </c>
      <c r="D17" s="7" t="s">
        <v>108</v>
      </c>
      <c r="E17" s="7" t="s">
        <v>109</v>
      </c>
      <c r="F17" s="7" t="s">
        <v>110</v>
      </c>
      <c r="G17" s="7" t="s">
        <v>111</v>
      </c>
      <c r="H17" s="7" t="s">
        <v>112</v>
      </c>
      <c r="I17" s="7" t="s">
        <v>113</v>
      </c>
      <c r="J17" s="7" t="s">
        <v>114</v>
      </c>
      <c r="K17" s="7" t="s">
        <v>115</v>
      </c>
    </row>
    <row r="18" spans="1:11" ht="18.75">
      <c r="A18" s="17" t="s">
        <v>0</v>
      </c>
      <c r="B18" s="18"/>
      <c r="C18" s="16"/>
      <c r="D18" s="16" t="s">
        <v>116</v>
      </c>
      <c r="E18" s="16" t="s">
        <v>117</v>
      </c>
      <c r="F18" s="16" t="s">
        <v>118</v>
      </c>
      <c r="G18" s="16" t="s">
        <v>119</v>
      </c>
      <c r="H18" s="16" t="s">
        <v>120</v>
      </c>
      <c r="I18" s="16" t="s">
        <v>121</v>
      </c>
      <c r="J18" s="16" t="s">
        <v>122</v>
      </c>
      <c r="K18" s="16" t="s">
        <v>123</v>
      </c>
    </row>
    <row r="19" spans="1:11" ht="25.5" customHeight="1">
      <c r="A19" s="1"/>
      <c r="B19" s="1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">
      <c r="A20" s="2">
        <v>1</v>
      </c>
      <c r="B20" s="3" t="s">
        <v>3</v>
      </c>
      <c r="C20" s="5">
        <f>D20+E20+F20+G20+H20+I20+J20+K20</f>
        <v>175</v>
      </c>
      <c r="D20" s="5">
        <v>27</v>
      </c>
      <c r="E20" s="5">
        <v>30</v>
      </c>
      <c r="F20" s="5">
        <v>15</v>
      </c>
      <c r="G20" s="5">
        <v>12</v>
      </c>
      <c r="H20" s="5">
        <v>15</v>
      </c>
      <c r="I20" s="5">
        <v>35</v>
      </c>
      <c r="J20" s="5">
        <v>25</v>
      </c>
      <c r="K20" s="5">
        <v>16</v>
      </c>
    </row>
    <row r="21" spans="1:11" ht="15">
      <c r="A21" s="2">
        <v>2</v>
      </c>
      <c r="B21" s="3" t="s">
        <v>4</v>
      </c>
      <c r="C21" s="5">
        <f aca="true" t="shared" si="0" ref="C21:C29">D21+E21+F21+G21+H21+I21+J21+K21</f>
        <v>1</v>
      </c>
      <c r="D21" s="5"/>
      <c r="E21" s="5"/>
      <c r="F21" s="5"/>
      <c r="G21" s="5"/>
      <c r="H21" s="5"/>
      <c r="I21" s="5">
        <v>1</v>
      </c>
      <c r="J21" s="5"/>
      <c r="K21" s="5"/>
    </row>
    <row r="22" spans="1:11" ht="15">
      <c r="A22" s="2">
        <v>3</v>
      </c>
      <c r="B22" s="3" t="s">
        <v>5</v>
      </c>
      <c r="C22" s="5">
        <f t="shared" si="0"/>
        <v>2</v>
      </c>
      <c r="D22" s="5"/>
      <c r="E22" s="5">
        <v>2</v>
      </c>
      <c r="F22" s="5"/>
      <c r="G22" s="5"/>
      <c r="H22" s="5"/>
      <c r="I22" s="5"/>
      <c r="J22" s="5"/>
      <c r="K22" s="5"/>
    </row>
    <row r="23" spans="1:11" ht="15">
      <c r="A23" s="2">
        <v>4</v>
      </c>
      <c r="B23" s="3" t="s">
        <v>6</v>
      </c>
      <c r="C23" s="5">
        <f t="shared" si="0"/>
        <v>24</v>
      </c>
      <c r="D23" s="5">
        <v>1</v>
      </c>
      <c r="E23" s="5">
        <v>2</v>
      </c>
      <c r="F23" s="5">
        <v>1</v>
      </c>
      <c r="G23" s="5"/>
      <c r="H23" s="5"/>
      <c r="I23" s="5">
        <v>3</v>
      </c>
      <c r="J23" s="5"/>
      <c r="K23" s="5">
        <v>17</v>
      </c>
    </row>
    <row r="24" spans="1:11" ht="15">
      <c r="A24" s="2">
        <v>5</v>
      </c>
      <c r="B24" s="3" t="s">
        <v>7</v>
      </c>
      <c r="C24" s="5">
        <f t="shared" si="0"/>
        <v>4</v>
      </c>
      <c r="D24" s="5"/>
      <c r="E24" s="5">
        <v>1</v>
      </c>
      <c r="F24" s="5"/>
      <c r="G24" s="5">
        <v>1</v>
      </c>
      <c r="H24" s="5"/>
      <c r="I24" s="5"/>
      <c r="J24" s="5">
        <v>2</v>
      </c>
      <c r="K24" s="5"/>
    </row>
    <row r="25" spans="1:11" ht="15">
      <c r="A25" s="2">
        <v>6</v>
      </c>
      <c r="B25" s="3" t="s">
        <v>8</v>
      </c>
      <c r="C25" s="5">
        <f t="shared" si="0"/>
        <v>3</v>
      </c>
      <c r="D25" s="5"/>
      <c r="E25" s="5">
        <v>1</v>
      </c>
      <c r="F25" s="5">
        <v>1</v>
      </c>
      <c r="G25" s="5"/>
      <c r="H25" s="5">
        <v>1</v>
      </c>
      <c r="I25" s="5"/>
      <c r="J25" s="5"/>
      <c r="K25" s="5"/>
    </row>
    <row r="26" spans="1:11" ht="15">
      <c r="A26" s="2">
        <v>7</v>
      </c>
      <c r="B26" s="3" t="s">
        <v>9</v>
      </c>
      <c r="C26" s="5">
        <f t="shared" si="0"/>
        <v>0</v>
      </c>
      <c r="D26" s="5"/>
      <c r="E26" s="5"/>
      <c r="F26" s="5"/>
      <c r="G26" s="5"/>
      <c r="H26" s="5"/>
      <c r="I26" s="5"/>
      <c r="J26" s="5"/>
      <c r="K26" s="5"/>
    </row>
    <row r="27" spans="1:11" ht="15">
      <c r="A27" s="2">
        <v>8</v>
      </c>
      <c r="B27" s="3" t="s">
        <v>10</v>
      </c>
      <c r="C27" s="5">
        <f t="shared" si="0"/>
        <v>3</v>
      </c>
      <c r="D27" s="5"/>
      <c r="E27" s="5">
        <v>1</v>
      </c>
      <c r="F27" s="5"/>
      <c r="G27" s="5"/>
      <c r="H27" s="5"/>
      <c r="I27" s="5">
        <v>2</v>
      </c>
      <c r="J27" s="5"/>
      <c r="K27" s="5"/>
    </row>
    <row r="28" spans="1:11" ht="15">
      <c r="A28" s="2">
        <v>9</v>
      </c>
      <c r="B28" s="3" t="s">
        <v>11</v>
      </c>
      <c r="C28" s="5">
        <f t="shared" si="0"/>
        <v>7</v>
      </c>
      <c r="D28" s="5">
        <v>1</v>
      </c>
      <c r="E28" s="5">
        <v>2</v>
      </c>
      <c r="F28" s="5">
        <v>1</v>
      </c>
      <c r="G28" s="5"/>
      <c r="H28" s="5"/>
      <c r="I28" s="5">
        <v>1</v>
      </c>
      <c r="J28" s="5"/>
      <c r="K28" s="5">
        <v>2</v>
      </c>
    </row>
    <row r="29" spans="1:11" ht="15">
      <c r="A29" s="2">
        <v>10</v>
      </c>
      <c r="B29" s="3" t="s">
        <v>12</v>
      </c>
      <c r="C29" s="5">
        <f t="shared" si="0"/>
        <v>3</v>
      </c>
      <c r="D29" s="5"/>
      <c r="E29" s="5"/>
      <c r="F29" s="5"/>
      <c r="G29" s="5"/>
      <c r="H29" s="5"/>
      <c r="I29" s="5">
        <v>1</v>
      </c>
      <c r="J29" s="5">
        <v>2</v>
      </c>
      <c r="K29" s="5"/>
    </row>
    <row r="30" spans="1:3" ht="15.75">
      <c r="A30" s="27" t="s">
        <v>125</v>
      </c>
      <c r="B30" s="27"/>
      <c r="C30" s="6">
        <f>SUM(C20:C29)</f>
        <v>222</v>
      </c>
    </row>
    <row r="31" spans="1:2" ht="15" customHeight="1">
      <c r="A31" s="1"/>
      <c r="B31" s="1"/>
    </row>
    <row r="32" spans="1:11" ht="15" customHeight="1">
      <c r="A32" s="1"/>
      <c r="B32" s="1"/>
      <c r="C32" s="16" t="s">
        <v>124</v>
      </c>
      <c r="D32" s="7" t="s">
        <v>108</v>
      </c>
      <c r="E32" s="7" t="s">
        <v>109</v>
      </c>
      <c r="F32" s="7" t="s">
        <v>110</v>
      </c>
      <c r="G32" s="7" t="s">
        <v>111</v>
      </c>
      <c r="H32" s="7" t="s">
        <v>112</v>
      </c>
      <c r="I32" s="7" t="s">
        <v>113</v>
      </c>
      <c r="J32" s="7" t="s">
        <v>114</v>
      </c>
      <c r="K32" s="7" t="s">
        <v>115</v>
      </c>
    </row>
    <row r="33" spans="1:11" ht="18.75" customHeight="1">
      <c r="A33" s="17" t="s">
        <v>1</v>
      </c>
      <c r="B33" s="18"/>
      <c r="C33" s="16"/>
      <c r="D33" s="16" t="s">
        <v>116</v>
      </c>
      <c r="E33" s="16" t="s">
        <v>117</v>
      </c>
      <c r="F33" s="16" t="s">
        <v>118</v>
      </c>
      <c r="G33" s="16" t="s">
        <v>119</v>
      </c>
      <c r="H33" s="16" t="s">
        <v>120</v>
      </c>
      <c r="I33" s="16" t="s">
        <v>121</v>
      </c>
      <c r="J33" s="16" t="s">
        <v>122</v>
      </c>
      <c r="K33" s="16" t="s">
        <v>123</v>
      </c>
    </row>
    <row r="34" spans="1:11" ht="25.5" customHeight="1">
      <c r="A34" s="1"/>
      <c r="B34" s="1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">
      <c r="A35" s="2">
        <v>1</v>
      </c>
      <c r="B35" s="3" t="s">
        <v>13</v>
      </c>
      <c r="C35" s="5">
        <f>D35+E35+F35+G35+H35+I35+J35+K35</f>
        <v>11</v>
      </c>
      <c r="D35" s="5">
        <v>2</v>
      </c>
      <c r="E35" s="5">
        <v>2</v>
      </c>
      <c r="F35" s="5">
        <v>1</v>
      </c>
      <c r="G35" s="5">
        <v>1</v>
      </c>
      <c r="H35" s="5"/>
      <c r="I35" s="5">
        <v>1</v>
      </c>
      <c r="J35" s="5">
        <v>3</v>
      </c>
      <c r="K35" s="5">
        <v>1</v>
      </c>
    </row>
    <row r="36" spans="1:11" ht="15">
      <c r="A36" s="2">
        <v>2</v>
      </c>
      <c r="B36" s="3" t="s">
        <v>14</v>
      </c>
      <c r="C36" s="5">
        <f aca="true" t="shared" si="1" ref="C36:C44">D36+E36+F36+G36+H36+I36+J36+K36</f>
        <v>0</v>
      </c>
      <c r="D36" s="5"/>
      <c r="E36" s="5"/>
      <c r="F36" s="5"/>
      <c r="G36" s="5"/>
      <c r="H36" s="5"/>
      <c r="I36" s="5"/>
      <c r="J36" s="5"/>
      <c r="K36" s="5"/>
    </row>
    <row r="37" spans="1:11" ht="15">
      <c r="A37" s="2">
        <v>3</v>
      </c>
      <c r="B37" s="3" t="s">
        <v>15</v>
      </c>
      <c r="C37" s="5">
        <f t="shared" si="1"/>
        <v>1</v>
      </c>
      <c r="D37" s="5"/>
      <c r="E37" s="5"/>
      <c r="F37" s="5"/>
      <c r="G37" s="5"/>
      <c r="H37" s="5"/>
      <c r="I37" s="5">
        <v>1</v>
      </c>
      <c r="J37" s="5"/>
      <c r="K37" s="5"/>
    </row>
    <row r="38" spans="1:11" ht="15">
      <c r="A38" s="2">
        <v>4</v>
      </c>
      <c r="B38" s="3" t="s">
        <v>16</v>
      </c>
      <c r="C38" s="5">
        <f t="shared" si="1"/>
        <v>2</v>
      </c>
      <c r="D38" s="5"/>
      <c r="E38" s="5"/>
      <c r="F38" s="5"/>
      <c r="G38" s="5"/>
      <c r="H38" s="5"/>
      <c r="I38" s="5">
        <v>1</v>
      </c>
      <c r="J38" s="5"/>
      <c r="K38" s="5">
        <v>1</v>
      </c>
    </row>
    <row r="39" spans="1:11" ht="15">
      <c r="A39" s="2">
        <v>5</v>
      </c>
      <c r="B39" s="3" t="s">
        <v>17</v>
      </c>
      <c r="C39" s="5">
        <f t="shared" si="1"/>
        <v>0</v>
      </c>
      <c r="D39" s="5"/>
      <c r="E39" s="5"/>
      <c r="F39" s="5"/>
      <c r="G39" s="5"/>
      <c r="H39" s="5"/>
      <c r="I39" s="5"/>
      <c r="J39" s="5"/>
      <c r="K39" s="5"/>
    </row>
    <row r="40" spans="1:11" ht="15">
      <c r="A40" s="2">
        <v>6</v>
      </c>
      <c r="B40" s="3" t="s">
        <v>18</v>
      </c>
      <c r="C40" s="5">
        <f t="shared" si="1"/>
        <v>2</v>
      </c>
      <c r="D40" s="5">
        <v>1</v>
      </c>
      <c r="E40" s="5"/>
      <c r="F40" s="5"/>
      <c r="G40" s="5">
        <v>1</v>
      </c>
      <c r="H40" s="5"/>
      <c r="I40" s="5"/>
      <c r="J40" s="5"/>
      <c r="K40" s="5"/>
    </row>
    <row r="41" spans="1:11" ht="15">
      <c r="A41" s="2">
        <v>7</v>
      </c>
      <c r="B41" s="3" t="s">
        <v>19</v>
      </c>
      <c r="C41" s="5">
        <f t="shared" si="1"/>
        <v>0</v>
      </c>
      <c r="D41" s="5"/>
      <c r="E41" s="5"/>
      <c r="F41" s="5"/>
      <c r="G41" s="5"/>
      <c r="H41" s="5"/>
      <c r="I41" s="5"/>
      <c r="J41" s="5"/>
      <c r="K41" s="5"/>
    </row>
    <row r="42" spans="1:11" ht="15">
      <c r="A42" s="2">
        <v>8</v>
      </c>
      <c r="B42" s="3" t="s">
        <v>20</v>
      </c>
      <c r="C42" s="5">
        <f t="shared" si="1"/>
        <v>1</v>
      </c>
      <c r="D42" s="5">
        <v>1</v>
      </c>
      <c r="E42" s="5"/>
      <c r="F42" s="5"/>
      <c r="G42" s="5"/>
      <c r="H42" s="5"/>
      <c r="I42" s="5"/>
      <c r="J42" s="5"/>
      <c r="K42" s="5"/>
    </row>
    <row r="43" spans="1:11" ht="15">
      <c r="A43" s="2">
        <v>9</v>
      </c>
      <c r="B43" s="3" t="s">
        <v>21</v>
      </c>
      <c r="C43" s="5">
        <f t="shared" si="1"/>
        <v>0</v>
      </c>
      <c r="D43" s="5"/>
      <c r="E43" s="5"/>
      <c r="F43" s="5"/>
      <c r="G43" s="5"/>
      <c r="H43" s="5"/>
      <c r="I43" s="5"/>
      <c r="J43" s="5"/>
      <c r="K43" s="5"/>
    </row>
    <row r="44" spans="1:11" ht="15">
      <c r="A44" s="2">
        <v>10</v>
      </c>
      <c r="B44" s="3" t="s">
        <v>22</v>
      </c>
      <c r="C44" s="5">
        <f t="shared" si="1"/>
        <v>0</v>
      </c>
      <c r="D44" s="5"/>
      <c r="E44" s="5"/>
      <c r="F44" s="5"/>
      <c r="G44" s="5"/>
      <c r="H44" s="5"/>
      <c r="I44" s="5"/>
      <c r="J44" s="5"/>
      <c r="K44" s="5"/>
    </row>
    <row r="45" spans="1:3" ht="15.75">
      <c r="A45" s="27" t="s">
        <v>125</v>
      </c>
      <c r="B45" s="27"/>
      <c r="C45" s="6">
        <f>SUM(C35:C44)</f>
        <v>17</v>
      </c>
    </row>
    <row r="46" spans="1:2" ht="15">
      <c r="A46" s="1"/>
      <c r="B46" s="1"/>
    </row>
    <row r="47" spans="1:11" ht="15">
      <c r="A47" s="1"/>
      <c r="B47" s="1"/>
      <c r="C47" s="16" t="s">
        <v>124</v>
      </c>
      <c r="D47" s="7" t="s">
        <v>108</v>
      </c>
      <c r="E47" s="7" t="s">
        <v>109</v>
      </c>
      <c r="F47" s="7" t="s">
        <v>110</v>
      </c>
      <c r="G47" s="7" t="s">
        <v>111</v>
      </c>
      <c r="H47" s="7" t="s">
        <v>112</v>
      </c>
      <c r="I47" s="7" t="s">
        <v>113</v>
      </c>
      <c r="J47" s="7" t="s">
        <v>114</v>
      </c>
      <c r="K47" s="7" t="s">
        <v>115</v>
      </c>
    </row>
    <row r="48" spans="1:11" ht="18.75">
      <c r="A48" s="17" t="s">
        <v>2</v>
      </c>
      <c r="B48" s="18"/>
      <c r="C48" s="16"/>
      <c r="D48" s="16" t="s">
        <v>116</v>
      </c>
      <c r="E48" s="16" t="s">
        <v>117</v>
      </c>
      <c r="F48" s="16" t="s">
        <v>118</v>
      </c>
      <c r="G48" s="16" t="s">
        <v>119</v>
      </c>
      <c r="H48" s="16" t="s">
        <v>120</v>
      </c>
      <c r="I48" s="16" t="s">
        <v>121</v>
      </c>
      <c r="J48" s="16" t="s">
        <v>122</v>
      </c>
      <c r="K48" s="16" t="s">
        <v>123</v>
      </c>
    </row>
    <row r="49" spans="1:11" ht="30" customHeight="1">
      <c r="A49" s="1"/>
      <c r="B49" s="1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">
      <c r="A50" s="2">
        <v>1</v>
      </c>
      <c r="B50" s="3" t="s">
        <v>23</v>
      </c>
      <c r="C50" s="5">
        <f>D50+E50+F50+G50+H50+I50+J50+K50</f>
        <v>35</v>
      </c>
      <c r="D50" s="5">
        <v>10</v>
      </c>
      <c r="E50" s="5">
        <v>6</v>
      </c>
      <c r="F50" s="5">
        <v>1</v>
      </c>
      <c r="G50" s="5">
        <v>3</v>
      </c>
      <c r="H50" s="5">
        <v>1</v>
      </c>
      <c r="I50" s="5">
        <v>4</v>
      </c>
      <c r="J50" s="5">
        <v>6</v>
      </c>
      <c r="K50" s="5">
        <v>4</v>
      </c>
    </row>
    <row r="51" spans="1:11" ht="15">
      <c r="A51" s="2">
        <v>2</v>
      </c>
      <c r="B51" s="3" t="s">
        <v>24</v>
      </c>
      <c r="C51" s="5">
        <f aca="true" t="shared" si="2" ref="C51:C59">D51+E51+F51+G51+H51+I51+J51+K51</f>
        <v>7</v>
      </c>
      <c r="D51" s="5">
        <v>1</v>
      </c>
      <c r="E51" s="5"/>
      <c r="F51" s="5">
        <v>2</v>
      </c>
      <c r="G51" s="5">
        <v>1</v>
      </c>
      <c r="H51" s="5">
        <v>1</v>
      </c>
      <c r="I51" s="5">
        <v>1</v>
      </c>
      <c r="J51" s="5"/>
      <c r="K51" s="5">
        <v>1</v>
      </c>
    </row>
    <row r="52" spans="1:11" ht="15">
      <c r="A52" s="2">
        <v>3</v>
      </c>
      <c r="B52" s="3" t="s">
        <v>25</v>
      </c>
      <c r="C52" s="5">
        <f t="shared" si="2"/>
        <v>8</v>
      </c>
      <c r="D52" s="5">
        <v>1</v>
      </c>
      <c r="E52" s="5"/>
      <c r="F52" s="5"/>
      <c r="G52" s="5">
        <v>3</v>
      </c>
      <c r="H52" s="5">
        <v>1</v>
      </c>
      <c r="I52" s="5">
        <v>1</v>
      </c>
      <c r="J52" s="5">
        <v>1</v>
      </c>
      <c r="K52" s="5">
        <v>1</v>
      </c>
    </row>
    <row r="53" spans="1:11" ht="15">
      <c r="A53" s="2">
        <v>4</v>
      </c>
      <c r="B53" s="3" t="s">
        <v>26</v>
      </c>
      <c r="C53" s="5">
        <f t="shared" si="2"/>
        <v>4</v>
      </c>
      <c r="D53" s="5">
        <v>1</v>
      </c>
      <c r="E53" s="5"/>
      <c r="F53" s="5"/>
      <c r="G53" s="5"/>
      <c r="H53" s="5"/>
      <c r="I53" s="5"/>
      <c r="J53" s="5">
        <v>3</v>
      </c>
      <c r="K53" s="5"/>
    </row>
    <row r="54" spans="1:11" ht="15">
      <c r="A54" s="2">
        <v>5</v>
      </c>
      <c r="B54" s="3" t="s">
        <v>27</v>
      </c>
      <c r="C54" s="5">
        <f t="shared" si="2"/>
        <v>0</v>
      </c>
      <c r="D54" s="5"/>
      <c r="E54" s="5"/>
      <c r="F54" s="5"/>
      <c r="G54" s="5"/>
      <c r="H54" s="5"/>
      <c r="I54" s="5"/>
      <c r="J54" s="5"/>
      <c r="K54" s="5"/>
    </row>
    <row r="55" spans="1:11" ht="15">
      <c r="A55" s="2">
        <v>6</v>
      </c>
      <c r="B55" s="3" t="s">
        <v>28</v>
      </c>
      <c r="C55" s="5">
        <f t="shared" si="2"/>
        <v>0</v>
      </c>
      <c r="D55" s="5"/>
      <c r="E55" s="5"/>
      <c r="F55" s="5"/>
      <c r="G55" s="5"/>
      <c r="H55" s="5"/>
      <c r="I55" s="5"/>
      <c r="J55" s="5"/>
      <c r="K55" s="5"/>
    </row>
    <row r="56" spans="1:11" ht="15">
      <c r="A56" s="2">
        <v>7</v>
      </c>
      <c r="B56" s="3" t="s">
        <v>29</v>
      </c>
      <c r="C56" s="5">
        <f t="shared" si="2"/>
        <v>1</v>
      </c>
      <c r="D56" s="5"/>
      <c r="E56" s="5"/>
      <c r="F56" s="5"/>
      <c r="G56" s="5">
        <v>1</v>
      </c>
      <c r="H56" s="5"/>
      <c r="I56" s="5"/>
      <c r="J56" s="5"/>
      <c r="K56" s="5"/>
    </row>
    <row r="57" spans="1:11" ht="15">
      <c r="A57" s="2">
        <v>8</v>
      </c>
      <c r="B57" s="3" t="s">
        <v>30</v>
      </c>
      <c r="C57" s="5">
        <f t="shared" si="2"/>
        <v>4</v>
      </c>
      <c r="D57" s="5">
        <v>1</v>
      </c>
      <c r="E57" s="5">
        <v>1</v>
      </c>
      <c r="F57" s="5"/>
      <c r="G57" s="5">
        <v>1</v>
      </c>
      <c r="H57" s="5"/>
      <c r="I57" s="5">
        <v>1</v>
      </c>
      <c r="J57" s="5"/>
      <c r="K57" s="5"/>
    </row>
    <row r="58" spans="1:11" ht="15">
      <c r="A58" s="2">
        <v>9</v>
      </c>
      <c r="B58" s="3" t="s">
        <v>31</v>
      </c>
      <c r="C58" s="5">
        <f t="shared" si="2"/>
        <v>0</v>
      </c>
      <c r="D58" s="5"/>
      <c r="E58" s="5"/>
      <c r="F58" s="5"/>
      <c r="G58" s="5"/>
      <c r="H58" s="5"/>
      <c r="I58" s="5"/>
      <c r="J58" s="5"/>
      <c r="K58" s="5"/>
    </row>
    <row r="59" spans="1:11" ht="15">
      <c r="A59" s="2">
        <v>10</v>
      </c>
      <c r="B59" s="3" t="s">
        <v>32</v>
      </c>
      <c r="C59" s="5">
        <f t="shared" si="2"/>
        <v>2</v>
      </c>
      <c r="D59" s="5">
        <v>1</v>
      </c>
      <c r="E59" s="5">
        <v>1</v>
      </c>
      <c r="F59" s="5"/>
      <c r="G59" s="5"/>
      <c r="H59" s="5"/>
      <c r="I59" s="5"/>
      <c r="J59" s="5"/>
      <c r="K59" s="5"/>
    </row>
    <row r="60" spans="1:3" ht="15.75">
      <c r="A60" s="27" t="s">
        <v>125</v>
      </c>
      <c r="B60" s="27"/>
      <c r="C60" s="6">
        <f>SUM(C50:C59)</f>
        <v>61</v>
      </c>
    </row>
    <row r="61" spans="1:2" ht="15">
      <c r="A61" s="1"/>
      <c r="B61" s="1"/>
    </row>
    <row r="62" spans="1:11" ht="15">
      <c r="A62" s="1"/>
      <c r="B62" s="1"/>
      <c r="C62" s="16" t="s">
        <v>124</v>
      </c>
      <c r="D62" s="7" t="s">
        <v>108</v>
      </c>
      <c r="E62" s="7" t="s">
        <v>109</v>
      </c>
      <c r="F62" s="7" t="s">
        <v>110</v>
      </c>
      <c r="G62" s="7" t="s">
        <v>111</v>
      </c>
      <c r="H62" s="7" t="s">
        <v>112</v>
      </c>
      <c r="I62" s="7" t="s">
        <v>113</v>
      </c>
      <c r="J62" s="7" t="s">
        <v>114</v>
      </c>
      <c r="K62" s="7" t="s">
        <v>115</v>
      </c>
    </row>
    <row r="63" spans="1:11" ht="18">
      <c r="A63" s="22" t="s">
        <v>101</v>
      </c>
      <c r="B63" s="22"/>
      <c r="C63" s="16"/>
      <c r="D63" s="16" t="s">
        <v>116</v>
      </c>
      <c r="E63" s="16" t="s">
        <v>117</v>
      </c>
      <c r="F63" s="16" t="s">
        <v>118</v>
      </c>
      <c r="G63" s="16" t="s">
        <v>119</v>
      </c>
      <c r="H63" s="16" t="s">
        <v>120</v>
      </c>
      <c r="I63" s="16" t="s">
        <v>121</v>
      </c>
      <c r="J63" s="16" t="s">
        <v>122</v>
      </c>
      <c r="K63" s="16" t="s">
        <v>123</v>
      </c>
    </row>
    <row r="64" spans="1:11" ht="25.5" customHeight="1">
      <c r="A64" s="1"/>
      <c r="B64" s="1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5">
      <c r="A65" s="2">
        <v>1</v>
      </c>
      <c r="B65" s="3" t="s">
        <v>33</v>
      </c>
      <c r="C65" s="5">
        <f>D65+E65+F65+G65+H65+I65+J65+K65</f>
        <v>333</v>
      </c>
      <c r="D65" s="5">
        <v>66</v>
      </c>
      <c r="E65" s="5">
        <v>69</v>
      </c>
      <c r="F65" s="5">
        <v>54</v>
      </c>
      <c r="G65" s="5">
        <v>23</v>
      </c>
      <c r="H65" s="5">
        <v>34</v>
      </c>
      <c r="I65" s="5">
        <v>46</v>
      </c>
      <c r="J65" s="5">
        <v>23</v>
      </c>
      <c r="K65" s="5">
        <v>18</v>
      </c>
    </row>
    <row r="66" spans="1:11" ht="15">
      <c r="A66" s="2">
        <v>2</v>
      </c>
      <c r="B66" s="3" t="s">
        <v>34</v>
      </c>
      <c r="C66" s="5">
        <f aca="true" t="shared" si="3" ref="C66:C74">D66+E66+F66+G66+H66+I66+J66+K66</f>
        <v>269</v>
      </c>
      <c r="D66" s="5">
        <v>33</v>
      </c>
      <c r="E66" s="5">
        <v>64</v>
      </c>
      <c r="F66" s="5">
        <v>33</v>
      </c>
      <c r="G66" s="5">
        <v>31</v>
      </c>
      <c r="H66" s="5">
        <v>15</v>
      </c>
      <c r="I66" s="5">
        <v>37</v>
      </c>
      <c r="J66" s="5">
        <v>36</v>
      </c>
      <c r="K66" s="5">
        <v>20</v>
      </c>
    </row>
    <row r="67" spans="1:11" ht="15">
      <c r="A67" s="2">
        <v>3</v>
      </c>
      <c r="B67" s="3" t="s">
        <v>35</v>
      </c>
      <c r="C67" s="5">
        <f t="shared" si="3"/>
        <v>20</v>
      </c>
      <c r="D67" s="5">
        <v>2</v>
      </c>
      <c r="E67" s="5">
        <v>1</v>
      </c>
      <c r="F67" s="5">
        <v>1</v>
      </c>
      <c r="G67" s="5"/>
      <c r="H67" s="5">
        <v>4</v>
      </c>
      <c r="I67" s="5">
        <v>7</v>
      </c>
      <c r="J67" s="5">
        <v>5</v>
      </c>
      <c r="K67" s="5"/>
    </row>
    <row r="68" spans="1:11" ht="15">
      <c r="A68" s="2">
        <v>4</v>
      </c>
      <c r="B68" s="3" t="s">
        <v>36</v>
      </c>
      <c r="C68" s="5">
        <f t="shared" si="3"/>
        <v>116</v>
      </c>
      <c r="D68" s="5">
        <v>20</v>
      </c>
      <c r="E68" s="5">
        <v>10</v>
      </c>
      <c r="F68" s="5">
        <v>21</v>
      </c>
      <c r="G68" s="5">
        <v>16</v>
      </c>
      <c r="H68" s="5">
        <v>5</v>
      </c>
      <c r="I68" s="5">
        <v>26</v>
      </c>
      <c r="J68" s="5">
        <v>12</v>
      </c>
      <c r="K68" s="5">
        <v>6</v>
      </c>
    </row>
    <row r="69" spans="1:11" ht="15">
      <c r="A69" s="2">
        <v>5</v>
      </c>
      <c r="B69" s="3" t="s">
        <v>37</v>
      </c>
      <c r="C69" s="5">
        <f t="shared" si="3"/>
        <v>16</v>
      </c>
      <c r="D69" s="5">
        <v>4</v>
      </c>
      <c r="E69" s="5">
        <v>2</v>
      </c>
      <c r="F69" s="5">
        <v>4</v>
      </c>
      <c r="G69" s="5"/>
      <c r="H69" s="5">
        <v>1</v>
      </c>
      <c r="I69" s="5">
        <v>3</v>
      </c>
      <c r="J69" s="5">
        <v>2</v>
      </c>
      <c r="K69" s="5"/>
    </row>
    <row r="70" spans="1:11" ht="15">
      <c r="A70" s="2">
        <v>6</v>
      </c>
      <c r="B70" s="3" t="s">
        <v>38</v>
      </c>
      <c r="C70" s="5">
        <f t="shared" si="3"/>
        <v>23</v>
      </c>
      <c r="D70" s="5">
        <v>2</v>
      </c>
      <c r="E70" s="5">
        <v>1</v>
      </c>
      <c r="F70" s="5">
        <v>5</v>
      </c>
      <c r="G70" s="5">
        <v>5</v>
      </c>
      <c r="H70" s="5">
        <v>1</v>
      </c>
      <c r="I70" s="5">
        <v>4</v>
      </c>
      <c r="J70" s="5">
        <v>4</v>
      </c>
      <c r="K70" s="5">
        <v>1</v>
      </c>
    </row>
    <row r="71" spans="1:11" ht="15">
      <c r="A71" s="2">
        <v>7</v>
      </c>
      <c r="B71" s="3" t="s">
        <v>39</v>
      </c>
      <c r="C71" s="5">
        <f t="shared" si="3"/>
        <v>17</v>
      </c>
      <c r="D71" s="5"/>
      <c r="E71" s="5">
        <v>2</v>
      </c>
      <c r="F71" s="5">
        <v>1</v>
      </c>
      <c r="G71" s="5">
        <v>1</v>
      </c>
      <c r="H71" s="5">
        <v>4</v>
      </c>
      <c r="I71" s="5">
        <v>2</v>
      </c>
      <c r="J71" s="5">
        <v>5</v>
      </c>
      <c r="K71" s="5">
        <v>2</v>
      </c>
    </row>
    <row r="72" spans="1:11" ht="15">
      <c r="A72" s="2">
        <v>8</v>
      </c>
      <c r="B72" s="3" t="s">
        <v>40</v>
      </c>
      <c r="C72" s="5">
        <f t="shared" si="3"/>
        <v>63</v>
      </c>
      <c r="D72" s="5">
        <v>6</v>
      </c>
      <c r="E72" s="5">
        <v>13</v>
      </c>
      <c r="F72" s="5">
        <v>11</v>
      </c>
      <c r="G72" s="5">
        <v>7</v>
      </c>
      <c r="H72" s="5">
        <v>4</v>
      </c>
      <c r="I72" s="5">
        <v>7</v>
      </c>
      <c r="J72" s="5">
        <v>11</v>
      </c>
      <c r="K72" s="5">
        <v>4</v>
      </c>
    </row>
    <row r="73" spans="1:11" ht="15">
      <c r="A73" s="2">
        <v>9</v>
      </c>
      <c r="B73" s="3" t="s">
        <v>41</v>
      </c>
      <c r="C73" s="5">
        <f t="shared" si="3"/>
        <v>33</v>
      </c>
      <c r="D73" s="5">
        <v>3</v>
      </c>
      <c r="E73" s="5">
        <v>9</v>
      </c>
      <c r="F73" s="5">
        <v>5</v>
      </c>
      <c r="G73" s="5">
        <v>2</v>
      </c>
      <c r="H73" s="5">
        <v>2</v>
      </c>
      <c r="I73" s="5">
        <v>2</v>
      </c>
      <c r="J73" s="5">
        <v>10</v>
      </c>
      <c r="K73" s="5"/>
    </row>
    <row r="74" spans="1:11" ht="15">
      <c r="A74" s="2">
        <v>10</v>
      </c>
      <c r="B74" s="3" t="s">
        <v>42</v>
      </c>
      <c r="C74" s="5">
        <f t="shared" si="3"/>
        <v>10</v>
      </c>
      <c r="D74" s="5"/>
      <c r="E74" s="5">
        <v>1</v>
      </c>
      <c r="F74" s="5">
        <v>2</v>
      </c>
      <c r="G74" s="5"/>
      <c r="H74" s="5"/>
      <c r="I74" s="5">
        <v>7</v>
      </c>
      <c r="J74" s="5"/>
      <c r="K74" s="5"/>
    </row>
    <row r="75" spans="1:3" ht="15.75">
      <c r="A75" s="27" t="s">
        <v>125</v>
      </c>
      <c r="B75" s="27"/>
      <c r="C75" s="6">
        <f>SUM(C65:C74)</f>
        <v>900</v>
      </c>
    </row>
    <row r="76" spans="1:2" ht="15">
      <c r="A76" s="1"/>
      <c r="B76" s="1"/>
    </row>
    <row r="77" spans="1:11" ht="15">
      <c r="A77" s="1"/>
      <c r="B77" s="1"/>
      <c r="C77" s="16" t="s">
        <v>124</v>
      </c>
      <c r="D77" s="7" t="s">
        <v>108</v>
      </c>
      <c r="E77" s="7" t="s">
        <v>109</v>
      </c>
      <c r="F77" s="7" t="s">
        <v>110</v>
      </c>
      <c r="G77" s="7" t="s">
        <v>111</v>
      </c>
      <c r="H77" s="7" t="s">
        <v>112</v>
      </c>
      <c r="I77" s="7" t="s">
        <v>113</v>
      </c>
      <c r="J77" s="7" t="s">
        <v>114</v>
      </c>
      <c r="K77" s="7" t="s">
        <v>115</v>
      </c>
    </row>
    <row r="78" spans="1:11" ht="18">
      <c r="A78" s="25" t="s">
        <v>102</v>
      </c>
      <c r="B78" s="26"/>
      <c r="C78" s="16"/>
      <c r="D78" s="16" t="s">
        <v>116</v>
      </c>
      <c r="E78" s="16" t="s">
        <v>117</v>
      </c>
      <c r="F78" s="16" t="s">
        <v>118</v>
      </c>
      <c r="G78" s="16" t="s">
        <v>119</v>
      </c>
      <c r="H78" s="16" t="s">
        <v>120</v>
      </c>
      <c r="I78" s="16" t="s">
        <v>121</v>
      </c>
      <c r="J78" s="16" t="s">
        <v>122</v>
      </c>
      <c r="K78" s="16" t="s">
        <v>123</v>
      </c>
    </row>
    <row r="79" spans="1:11" ht="24.75" customHeight="1">
      <c r="A79" s="1"/>
      <c r="B79" s="1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">
      <c r="A80" s="2">
        <v>1</v>
      </c>
      <c r="B80" s="3" t="s">
        <v>43</v>
      </c>
      <c r="C80" s="5">
        <f>D80+E80+F80+G80+H80+I80+J80+K80</f>
        <v>14</v>
      </c>
      <c r="D80" s="5">
        <v>2</v>
      </c>
      <c r="E80" s="5">
        <v>4</v>
      </c>
      <c r="F80" s="5">
        <v>2</v>
      </c>
      <c r="G80" s="5">
        <v>1</v>
      </c>
      <c r="H80" s="5"/>
      <c r="I80" s="5">
        <v>3</v>
      </c>
      <c r="J80" s="5">
        <v>2</v>
      </c>
      <c r="K80" s="5"/>
    </row>
    <row r="81" spans="1:11" ht="15">
      <c r="A81" s="2">
        <v>2</v>
      </c>
      <c r="B81" s="3" t="s">
        <v>44</v>
      </c>
      <c r="C81" s="5">
        <f aca="true" t="shared" si="4" ref="C81:C89">D81+E81+F81+G81+H81+I81+J81+K81</f>
        <v>0</v>
      </c>
      <c r="D81" s="5"/>
      <c r="E81" s="5"/>
      <c r="F81" s="5"/>
      <c r="G81" s="5"/>
      <c r="H81" s="5"/>
      <c r="I81" s="5"/>
      <c r="J81" s="5"/>
      <c r="K81" s="5"/>
    </row>
    <row r="82" spans="1:11" ht="15">
      <c r="A82" s="2">
        <v>3</v>
      </c>
      <c r="B82" s="3" t="s">
        <v>45</v>
      </c>
      <c r="C82" s="5">
        <f t="shared" si="4"/>
        <v>3</v>
      </c>
      <c r="D82" s="5"/>
      <c r="E82" s="5"/>
      <c r="F82" s="5"/>
      <c r="G82" s="5"/>
      <c r="H82" s="5"/>
      <c r="I82" s="5">
        <v>1</v>
      </c>
      <c r="J82" s="5">
        <v>2</v>
      </c>
      <c r="K82" s="5"/>
    </row>
    <row r="83" spans="1:11" ht="15">
      <c r="A83" s="2">
        <v>4</v>
      </c>
      <c r="B83" s="3" t="s">
        <v>46</v>
      </c>
      <c r="C83" s="5">
        <f t="shared" si="4"/>
        <v>1</v>
      </c>
      <c r="D83" s="5">
        <v>1</v>
      </c>
      <c r="E83" s="5"/>
      <c r="F83" s="5"/>
      <c r="G83" s="5"/>
      <c r="H83" s="5"/>
      <c r="I83" s="5"/>
      <c r="J83" s="5"/>
      <c r="K83" s="5"/>
    </row>
    <row r="84" spans="1:11" ht="15">
      <c r="A84" s="2">
        <v>5</v>
      </c>
      <c r="B84" s="3" t="s">
        <v>47</v>
      </c>
      <c r="C84" s="5">
        <f t="shared" si="4"/>
        <v>1</v>
      </c>
      <c r="D84" s="5"/>
      <c r="E84" s="5"/>
      <c r="F84" s="5"/>
      <c r="G84" s="5"/>
      <c r="H84" s="5"/>
      <c r="I84" s="5"/>
      <c r="J84" s="5"/>
      <c r="K84" s="5">
        <v>1</v>
      </c>
    </row>
    <row r="85" spans="1:11" ht="15">
      <c r="A85" s="2">
        <v>6</v>
      </c>
      <c r="B85" s="3" t="s">
        <v>48</v>
      </c>
      <c r="C85" s="5">
        <f t="shared" si="4"/>
        <v>1</v>
      </c>
      <c r="D85" s="5"/>
      <c r="E85" s="5"/>
      <c r="F85" s="5">
        <v>1</v>
      </c>
      <c r="G85" s="5"/>
      <c r="H85" s="5"/>
      <c r="I85" s="5"/>
      <c r="J85" s="5"/>
      <c r="K85" s="5"/>
    </row>
    <row r="86" spans="1:11" ht="15">
      <c r="A86" s="2">
        <v>7</v>
      </c>
      <c r="B86" s="3" t="s">
        <v>49</v>
      </c>
      <c r="C86" s="5">
        <f t="shared" si="4"/>
        <v>0</v>
      </c>
      <c r="D86" s="5"/>
      <c r="E86" s="5"/>
      <c r="F86" s="5"/>
      <c r="G86" s="5"/>
      <c r="H86" s="5"/>
      <c r="I86" s="5"/>
      <c r="J86" s="5"/>
      <c r="K86" s="5"/>
    </row>
    <row r="87" spans="1:11" ht="15">
      <c r="A87" s="2">
        <v>8</v>
      </c>
      <c r="B87" s="3" t="s">
        <v>50</v>
      </c>
      <c r="C87" s="5">
        <f t="shared" si="4"/>
        <v>0</v>
      </c>
      <c r="D87" s="5"/>
      <c r="E87" s="5"/>
      <c r="F87" s="5"/>
      <c r="G87" s="5"/>
      <c r="H87" s="5"/>
      <c r="I87" s="5"/>
      <c r="J87" s="5"/>
      <c r="K87" s="5"/>
    </row>
    <row r="88" spans="1:11" ht="15">
      <c r="A88" s="2">
        <v>9</v>
      </c>
      <c r="B88" s="3" t="s">
        <v>51</v>
      </c>
      <c r="C88" s="5">
        <f t="shared" si="4"/>
        <v>17</v>
      </c>
      <c r="D88" s="5">
        <v>4</v>
      </c>
      <c r="E88" s="5">
        <v>2</v>
      </c>
      <c r="F88" s="5">
        <v>2</v>
      </c>
      <c r="G88" s="5">
        <v>1</v>
      </c>
      <c r="H88" s="5">
        <v>3</v>
      </c>
      <c r="I88" s="5">
        <v>3</v>
      </c>
      <c r="J88" s="5">
        <v>2</v>
      </c>
      <c r="K88" s="5"/>
    </row>
    <row r="89" spans="1:11" ht="15">
      <c r="A89" s="2">
        <v>10</v>
      </c>
      <c r="B89" s="3" t="s">
        <v>52</v>
      </c>
      <c r="C89" s="5">
        <f t="shared" si="4"/>
        <v>1</v>
      </c>
      <c r="D89" s="5"/>
      <c r="E89" s="5"/>
      <c r="F89" s="5"/>
      <c r="G89" s="5"/>
      <c r="H89" s="5"/>
      <c r="I89" s="5">
        <v>1</v>
      </c>
      <c r="J89" s="5"/>
      <c r="K89" s="5"/>
    </row>
    <row r="90" spans="1:3" ht="15.75">
      <c r="A90" s="27" t="s">
        <v>125</v>
      </c>
      <c r="B90" s="27"/>
      <c r="C90" s="6">
        <f>SUM(C80:C89)</f>
        <v>38</v>
      </c>
    </row>
    <row r="91" spans="1:2" ht="15">
      <c r="A91" s="1"/>
      <c r="B91" s="1"/>
    </row>
    <row r="92" spans="1:11" ht="15">
      <c r="A92" s="1"/>
      <c r="B92" s="1"/>
      <c r="C92" s="16" t="s">
        <v>124</v>
      </c>
      <c r="D92" s="7" t="s">
        <v>108</v>
      </c>
      <c r="E92" s="7" t="s">
        <v>109</v>
      </c>
      <c r="F92" s="7" t="s">
        <v>110</v>
      </c>
      <c r="G92" s="7" t="s">
        <v>111</v>
      </c>
      <c r="H92" s="7" t="s">
        <v>112</v>
      </c>
      <c r="I92" s="7" t="s">
        <v>113</v>
      </c>
      <c r="J92" s="7" t="s">
        <v>114</v>
      </c>
      <c r="K92" s="7" t="s">
        <v>115</v>
      </c>
    </row>
    <row r="93" spans="1:11" ht="18">
      <c r="A93" s="23" t="s">
        <v>103</v>
      </c>
      <c r="B93" s="24"/>
      <c r="C93" s="16"/>
      <c r="D93" s="16" t="s">
        <v>116</v>
      </c>
      <c r="E93" s="16" t="s">
        <v>117</v>
      </c>
      <c r="F93" s="16" t="s">
        <v>118</v>
      </c>
      <c r="G93" s="16" t="s">
        <v>119</v>
      </c>
      <c r="H93" s="16" t="s">
        <v>120</v>
      </c>
      <c r="I93" s="16" t="s">
        <v>121</v>
      </c>
      <c r="J93" s="16" t="s">
        <v>122</v>
      </c>
      <c r="K93" s="16" t="s">
        <v>123</v>
      </c>
    </row>
    <row r="94" spans="1:11" ht="24" customHeight="1">
      <c r="A94" s="1"/>
      <c r="B94" s="1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5">
      <c r="A95" s="2">
        <v>1</v>
      </c>
      <c r="B95" s="3" t="s">
        <v>53</v>
      </c>
      <c r="C95" s="5">
        <f>D95+E95+F95+G95+H95+I95+J95+K95</f>
        <v>73</v>
      </c>
      <c r="D95" s="5">
        <v>18</v>
      </c>
      <c r="E95" s="5">
        <v>13</v>
      </c>
      <c r="F95" s="5">
        <v>5</v>
      </c>
      <c r="G95" s="5">
        <v>9</v>
      </c>
      <c r="H95" s="5">
        <v>10</v>
      </c>
      <c r="I95" s="5">
        <v>8</v>
      </c>
      <c r="J95" s="5">
        <v>3</v>
      </c>
      <c r="K95" s="5">
        <v>7</v>
      </c>
    </row>
    <row r="96" spans="1:11" ht="15">
      <c r="A96" s="2">
        <v>2</v>
      </c>
      <c r="B96" s="3" t="s">
        <v>54</v>
      </c>
      <c r="C96" s="5">
        <f aca="true" t="shared" si="5" ref="C96:C104">D96+E96+F96+G96+H96+I96+J96+K96</f>
        <v>4</v>
      </c>
      <c r="D96" s="5"/>
      <c r="E96" s="5">
        <v>2</v>
      </c>
      <c r="F96" s="5"/>
      <c r="G96" s="5">
        <v>2</v>
      </c>
      <c r="H96" s="5"/>
      <c r="I96" s="5"/>
      <c r="J96" s="5"/>
      <c r="K96" s="5"/>
    </row>
    <row r="97" spans="1:11" ht="15">
      <c r="A97" s="2">
        <v>3</v>
      </c>
      <c r="B97" s="3" t="s">
        <v>55</v>
      </c>
      <c r="C97" s="5">
        <f t="shared" si="5"/>
        <v>0</v>
      </c>
      <c r="D97" s="5"/>
      <c r="E97" s="5"/>
      <c r="F97" s="5"/>
      <c r="G97" s="5"/>
      <c r="H97" s="5"/>
      <c r="I97" s="5"/>
      <c r="J97" s="5"/>
      <c r="K97" s="5"/>
    </row>
    <row r="98" spans="1:11" ht="15">
      <c r="A98" s="2">
        <v>4</v>
      </c>
      <c r="B98" s="3" t="s">
        <v>56</v>
      </c>
      <c r="C98" s="5">
        <f t="shared" si="5"/>
        <v>0</v>
      </c>
      <c r="D98" s="5"/>
      <c r="E98" s="5"/>
      <c r="F98" s="5"/>
      <c r="G98" s="5"/>
      <c r="H98" s="5"/>
      <c r="I98" s="5"/>
      <c r="J98" s="5"/>
      <c r="K98" s="5"/>
    </row>
    <row r="99" spans="1:11" ht="15">
      <c r="A99" s="2">
        <v>5</v>
      </c>
      <c r="B99" s="3" t="s">
        <v>57</v>
      </c>
      <c r="C99" s="5">
        <f t="shared" si="5"/>
        <v>1</v>
      </c>
      <c r="D99" s="5"/>
      <c r="E99" s="5"/>
      <c r="F99" s="5"/>
      <c r="G99" s="5"/>
      <c r="H99" s="5"/>
      <c r="I99" s="5">
        <v>1</v>
      </c>
      <c r="J99" s="5"/>
      <c r="K99" s="5"/>
    </row>
    <row r="100" spans="1:11" ht="15">
      <c r="A100" s="2">
        <v>6</v>
      </c>
      <c r="B100" s="3" t="s">
        <v>58</v>
      </c>
      <c r="C100" s="5">
        <f t="shared" si="5"/>
        <v>3</v>
      </c>
      <c r="D100" s="5"/>
      <c r="E100" s="5"/>
      <c r="F100" s="5"/>
      <c r="G100" s="5">
        <v>3</v>
      </c>
      <c r="H100" s="5"/>
      <c r="I100" s="5"/>
      <c r="J100" s="5"/>
      <c r="K100" s="5"/>
    </row>
    <row r="101" spans="1:11" ht="15">
      <c r="A101" s="2">
        <v>7</v>
      </c>
      <c r="B101" s="3" t="s">
        <v>59</v>
      </c>
      <c r="C101" s="5">
        <f t="shared" si="5"/>
        <v>0</v>
      </c>
      <c r="D101" s="5"/>
      <c r="E101" s="5"/>
      <c r="F101" s="5"/>
      <c r="G101" s="5"/>
      <c r="H101" s="5"/>
      <c r="I101" s="5"/>
      <c r="J101" s="5"/>
      <c r="K101" s="5"/>
    </row>
    <row r="102" spans="1:11" ht="15">
      <c r="A102" s="2">
        <v>8</v>
      </c>
      <c r="B102" s="3" t="s">
        <v>60</v>
      </c>
      <c r="C102" s="5">
        <f t="shared" si="5"/>
        <v>1</v>
      </c>
      <c r="D102" s="5"/>
      <c r="E102" s="5"/>
      <c r="F102" s="5"/>
      <c r="G102" s="5"/>
      <c r="H102" s="5"/>
      <c r="I102" s="5">
        <v>1</v>
      </c>
      <c r="J102" s="5"/>
      <c r="K102" s="5"/>
    </row>
    <row r="103" spans="1:11" ht="15">
      <c r="A103" s="2">
        <v>9</v>
      </c>
      <c r="B103" s="3" t="s">
        <v>61</v>
      </c>
      <c r="C103" s="5">
        <f t="shared" si="5"/>
        <v>1</v>
      </c>
      <c r="D103" s="5"/>
      <c r="E103" s="5">
        <v>1</v>
      </c>
      <c r="F103" s="5"/>
      <c r="G103" s="5"/>
      <c r="H103" s="5"/>
      <c r="I103" s="5"/>
      <c r="J103" s="5"/>
      <c r="K103" s="5"/>
    </row>
    <row r="104" spans="1:11" ht="15">
      <c r="A104" s="2">
        <v>10</v>
      </c>
      <c r="B104" s="3" t="s">
        <v>62</v>
      </c>
      <c r="C104" s="5">
        <f t="shared" si="5"/>
        <v>2</v>
      </c>
      <c r="D104" s="5"/>
      <c r="E104" s="5"/>
      <c r="F104" s="5"/>
      <c r="G104" s="5">
        <v>1</v>
      </c>
      <c r="H104" s="5">
        <v>1</v>
      </c>
      <c r="I104" s="5"/>
      <c r="J104" s="5"/>
      <c r="K104" s="5"/>
    </row>
    <row r="105" spans="1:3" ht="15.75">
      <c r="A105" s="27" t="s">
        <v>125</v>
      </c>
      <c r="B105" s="27"/>
      <c r="C105" s="6">
        <f>SUM(C95:C104)</f>
        <v>85</v>
      </c>
    </row>
    <row r="106" spans="1:2" ht="15">
      <c r="A106" s="1"/>
      <c r="B106" s="1"/>
    </row>
    <row r="107" spans="1:11" ht="15">
      <c r="A107" s="1"/>
      <c r="B107" s="1"/>
      <c r="C107" s="16" t="s">
        <v>124</v>
      </c>
      <c r="D107" s="7" t="s">
        <v>108</v>
      </c>
      <c r="E107" s="7" t="s">
        <v>109</v>
      </c>
      <c r="F107" s="7" t="s">
        <v>110</v>
      </c>
      <c r="G107" s="7" t="s">
        <v>111</v>
      </c>
      <c r="H107" s="7" t="s">
        <v>112</v>
      </c>
      <c r="I107" s="7" t="s">
        <v>113</v>
      </c>
      <c r="J107" s="7" t="s">
        <v>114</v>
      </c>
      <c r="K107" s="7" t="s">
        <v>115</v>
      </c>
    </row>
    <row r="108" spans="1:11" ht="18">
      <c r="A108" s="25" t="s">
        <v>104</v>
      </c>
      <c r="B108" s="26"/>
      <c r="C108" s="16"/>
      <c r="D108" s="16" t="s">
        <v>116</v>
      </c>
      <c r="E108" s="16" t="s">
        <v>117</v>
      </c>
      <c r="F108" s="16" t="s">
        <v>118</v>
      </c>
      <c r="G108" s="16" t="s">
        <v>119</v>
      </c>
      <c r="H108" s="16" t="s">
        <v>120</v>
      </c>
      <c r="I108" s="16" t="s">
        <v>121</v>
      </c>
      <c r="J108" s="16" t="s">
        <v>122</v>
      </c>
      <c r="K108" s="16" t="s">
        <v>123</v>
      </c>
    </row>
    <row r="109" spans="1:11" ht="24.75" customHeight="1">
      <c r="A109" s="1"/>
      <c r="B109" s="1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5">
      <c r="A110" s="2">
        <v>1</v>
      </c>
      <c r="B110" s="3" t="s">
        <v>63</v>
      </c>
      <c r="C110" s="5">
        <f>D110+E110+F110+G110+H110+I110+J110+K110</f>
        <v>53</v>
      </c>
      <c r="D110" s="5">
        <v>7</v>
      </c>
      <c r="E110" s="5">
        <v>12</v>
      </c>
      <c r="F110" s="5">
        <v>6</v>
      </c>
      <c r="G110" s="5">
        <v>6</v>
      </c>
      <c r="H110" s="5">
        <v>2</v>
      </c>
      <c r="I110" s="5">
        <v>8</v>
      </c>
      <c r="J110" s="5">
        <v>6</v>
      </c>
      <c r="K110" s="5">
        <v>6</v>
      </c>
    </row>
    <row r="111" spans="1:11" ht="15">
      <c r="A111" s="2">
        <v>2</v>
      </c>
      <c r="B111" s="4" t="s">
        <v>64</v>
      </c>
      <c r="C111" s="5">
        <f aca="true" t="shared" si="6" ref="C111:C119">D111+E111+F111+G111+H111+I111+J111+K111</f>
        <v>29</v>
      </c>
      <c r="D111" s="5">
        <v>13</v>
      </c>
      <c r="E111" s="5">
        <v>3</v>
      </c>
      <c r="F111" s="5">
        <v>2</v>
      </c>
      <c r="G111" s="5">
        <v>1</v>
      </c>
      <c r="H111" s="5">
        <v>1</v>
      </c>
      <c r="I111" s="5">
        <v>1</v>
      </c>
      <c r="J111" s="5">
        <v>6</v>
      </c>
      <c r="K111" s="5">
        <v>2</v>
      </c>
    </row>
    <row r="112" spans="1:11" ht="15">
      <c r="A112" s="2">
        <v>3</v>
      </c>
      <c r="B112" s="4" t="s">
        <v>65</v>
      </c>
      <c r="C112" s="5">
        <f t="shared" si="6"/>
        <v>6</v>
      </c>
      <c r="D112" s="5">
        <v>1</v>
      </c>
      <c r="E112" s="5">
        <v>1</v>
      </c>
      <c r="F112" s="5">
        <v>1</v>
      </c>
      <c r="G112" s="5"/>
      <c r="H112" s="5"/>
      <c r="I112" s="5">
        <v>1</v>
      </c>
      <c r="J112" s="5">
        <v>2</v>
      </c>
      <c r="K112" s="5"/>
    </row>
    <row r="113" spans="1:11" ht="15">
      <c r="A113" s="2">
        <v>4</v>
      </c>
      <c r="B113" s="4" t="s">
        <v>66</v>
      </c>
      <c r="C113" s="5">
        <f t="shared" si="6"/>
        <v>1</v>
      </c>
      <c r="D113" s="5">
        <v>1</v>
      </c>
      <c r="E113" s="5"/>
      <c r="F113" s="5"/>
      <c r="G113" s="5"/>
      <c r="H113" s="5"/>
      <c r="I113" s="5"/>
      <c r="J113" s="5"/>
      <c r="K113" s="5"/>
    </row>
    <row r="114" spans="1:11" ht="15">
      <c r="A114" s="2">
        <v>5</v>
      </c>
      <c r="B114" s="4" t="s">
        <v>67</v>
      </c>
      <c r="C114" s="5">
        <f t="shared" si="6"/>
        <v>4</v>
      </c>
      <c r="D114" s="5">
        <v>1</v>
      </c>
      <c r="E114" s="5">
        <v>2</v>
      </c>
      <c r="F114" s="5"/>
      <c r="G114" s="5"/>
      <c r="H114" s="5"/>
      <c r="I114" s="5">
        <v>1</v>
      </c>
      <c r="J114" s="5"/>
      <c r="K114" s="5"/>
    </row>
    <row r="115" spans="1:11" ht="15">
      <c r="A115" s="2">
        <v>6</v>
      </c>
      <c r="B115" s="4" t="s">
        <v>68</v>
      </c>
      <c r="C115" s="5">
        <f t="shared" si="6"/>
        <v>3</v>
      </c>
      <c r="D115" s="5">
        <v>1</v>
      </c>
      <c r="E115" s="5">
        <v>1</v>
      </c>
      <c r="F115" s="5"/>
      <c r="G115" s="5"/>
      <c r="H115" s="5"/>
      <c r="I115" s="5"/>
      <c r="J115" s="5">
        <v>1</v>
      </c>
      <c r="K115" s="5"/>
    </row>
    <row r="116" spans="1:11" ht="15">
      <c r="A116" s="2">
        <v>7</v>
      </c>
      <c r="B116" s="4" t="s">
        <v>69</v>
      </c>
      <c r="C116" s="5">
        <f t="shared" si="6"/>
        <v>5</v>
      </c>
      <c r="D116" s="5">
        <v>3</v>
      </c>
      <c r="E116" s="5"/>
      <c r="F116" s="5"/>
      <c r="G116" s="5"/>
      <c r="H116" s="5"/>
      <c r="I116" s="5"/>
      <c r="J116" s="5">
        <v>2</v>
      </c>
      <c r="K116" s="5"/>
    </row>
    <row r="117" spans="1:11" ht="15">
      <c r="A117" s="2">
        <v>8</v>
      </c>
      <c r="B117" s="4" t="s">
        <v>70</v>
      </c>
      <c r="C117" s="5">
        <f t="shared" si="6"/>
        <v>5</v>
      </c>
      <c r="D117" s="5">
        <v>2</v>
      </c>
      <c r="E117" s="5"/>
      <c r="F117" s="5">
        <v>1</v>
      </c>
      <c r="G117" s="5"/>
      <c r="H117" s="5"/>
      <c r="I117" s="5">
        <v>2</v>
      </c>
      <c r="J117" s="5"/>
      <c r="K117" s="5"/>
    </row>
    <row r="118" spans="1:11" ht="15">
      <c r="A118" s="2">
        <v>9</v>
      </c>
      <c r="B118" s="4" t="s">
        <v>71</v>
      </c>
      <c r="C118" s="5">
        <f t="shared" si="6"/>
        <v>8</v>
      </c>
      <c r="D118" s="5">
        <v>1</v>
      </c>
      <c r="E118" s="5">
        <v>4</v>
      </c>
      <c r="F118" s="5"/>
      <c r="G118" s="5"/>
      <c r="H118" s="5">
        <v>1</v>
      </c>
      <c r="I118" s="5">
        <v>1</v>
      </c>
      <c r="J118" s="5"/>
      <c r="K118" s="5">
        <v>1</v>
      </c>
    </row>
    <row r="119" spans="1:11" ht="15">
      <c r="A119" s="2">
        <v>10</v>
      </c>
      <c r="B119" s="4" t="s">
        <v>72</v>
      </c>
      <c r="C119" s="5">
        <f t="shared" si="6"/>
        <v>11</v>
      </c>
      <c r="D119" s="5">
        <v>1</v>
      </c>
      <c r="E119" s="5">
        <v>1</v>
      </c>
      <c r="F119" s="5">
        <v>1</v>
      </c>
      <c r="G119" s="5">
        <v>1</v>
      </c>
      <c r="H119" s="5">
        <v>4</v>
      </c>
      <c r="I119" s="5">
        <v>1</v>
      </c>
      <c r="J119" s="5">
        <v>2</v>
      </c>
      <c r="K119" s="5"/>
    </row>
    <row r="120" spans="1:3" ht="15.75">
      <c r="A120" s="27" t="s">
        <v>125</v>
      </c>
      <c r="B120" s="27"/>
      <c r="C120" s="6">
        <f>SUM(C110:C119)</f>
        <v>125</v>
      </c>
    </row>
    <row r="121" spans="1:2" ht="15">
      <c r="A121" s="1"/>
      <c r="B121" s="1"/>
    </row>
    <row r="122" spans="1:11" ht="15">
      <c r="A122" s="1"/>
      <c r="B122" s="1"/>
      <c r="C122" s="16" t="s">
        <v>124</v>
      </c>
      <c r="D122" s="7" t="s">
        <v>108</v>
      </c>
      <c r="E122" s="7" t="s">
        <v>109</v>
      </c>
      <c r="F122" s="7" t="s">
        <v>110</v>
      </c>
      <c r="G122" s="7" t="s">
        <v>111</v>
      </c>
      <c r="H122" s="7" t="s">
        <v>112</v>
      </c>
      <c r="I122" s="7" t="s">
        <v>113</v>
      </c>
      <c r="J122" s="7" t="s">
        <v>114</v>
      </c>
      <c r="K122" s="7" t="s">
        <v>115</v>
      </c>
    </row>
    <row r="123" spans="1:11" ht="18">
      <c r="A123" s="23" t="s">
        <v>105</v>
      </c>
      <c r="B123" s="24"/>
      <c r="C123" s="16"/>
      <c r="D123" s="16" t="s">
        <v>116</v>
      </c>
      <c r="E123" s="16" t="s">
        <v>117</v>
      </c>
      <c r="F123" s="16" t="s">
        <v>118</v>
      </c>
      <c r="G123" s="16" t="s">
        <v>119</v>
      </c>
      <c r="H123" s="16" t="s">
        <v>120</v>
      </c>
      <c r="I123" s="16" t="s">
        <v>121</v>
      </c>
      <c r="J123" s="16" t="s">
        <v>122</v>
      </c>
      <c r="K123" s="16" t="s">
        <v>123</v>
      </c>
    </row>
    <row r="124" spans="1:11" ht="24.75" customHeight="1">
      <c r="A124" s="1"/>
      <c r="B124" s="1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5">
      <c r="A125" s="2">
        <v>1</v>
      </c>
      <c r="B125" s="3" t="s">
        <v>73</v>
      </c>
      <c r="C125" s="5">
        <f>D125+E125+F125+G125+H125+I125+J125+K125</f>
        <v>151</v>
      </c>
      <c r="D125" s="5">
        <v>42</v>
      </c>
      <c r="E125" s="5">
        <v>36</v>
      </c>
      <c r="F125" s="5">
        <v>20</v>
      </c>
      <c r="G125" s="5">
        <v>5</v>
      </c>
      <c r="H125" s="5">
        <v>12</v>
      </c>
      <c r="I125" s="5">
        <v>19</v>
      </c>
      <c r="J125" s="5">
        <v>10</v>
      </c>
      <c r="K125" s="5">
        <v>7</v>
      </c>
    </row>
    <row r="126" spans="1:11" ht="15">
      <c r="A126" s="2">
        <v>2</v>
      </c>
      <c r="B126" s="4" t="s">
        <v>74</v>
      </c>
      <c r="C126" s="5">
        <f aca="true" t="shared" si="7" ref="C126:C134">D126+E126+F126+G126+H126+I126+J126+K126</f>
        <v>73</v>
      </c>
      <c r="D126" s="5">
        <v>10</v>
      </c>
      <c r="E126" s="5">
        <v>13</v>
      </c>
      <c r="F126" s="5">
        <v>10</v>
      </c>
      <c r="G126" s="5">
        <v>4</v>
      </c>
      <c r="H126" s="5">
        <v>7</v>
      </c>
      <c r="I126" s="5">
        <v>14</v>
      </c>
      <c r="J126" s="5">
        <v>7</v>
      </c>
      <c r="K126" s="5">
        <v>8</v>
      </c>
    </row>
    <row r="127" spans="1:11" ht="15">
      <c r="A127" s="2">
        <v>3</v>
      </c>
      <c r="B127" s="4" t="s">
        <v>75</v>
      </c>
      <c r="C127" s="5">
        <f t="shared" si="7"/>
        <v>49</v>
      </c>
      <c r="D127" s="5">
        <v>4</v>
      </c>
      <c r="E127" s="5">
        <v>14</v>
      </c>
      <c r="F127" s="5">
        <v>8</v>
      </c>
      <c r="G127" s="5">
        <v>4</v>
      </c>
      <c r="H127" s="5">
        <v>3</v>
      </c>
      <c r="I127" s="5">
        <v>10</v>
      </c>
      <c r="J127" s="5">
        <v>3</v>
      </c>
      <c r="K127" s="5">
        <v>3</v>
      </c>
    </row>
    <row r="128" spans="1:11" ht="15">
      <c r="A128" s="2">
        <v>4</v>
      </c>
      <c r="B128" s="4" t="s">
        <v>76</v>
      </c>
      <c r="C128" s="5">
        <f t="shared" si="7"/>
        <v>14</v>
      </c>
      <c r="D128" s="5">
        <v>1</v>
      </c>
      <c r="E128" s="5">
        <v>1</v>
      </c>
      <c r="F128" s="5">
        <v>2</v>
      </c>
      <c r="G128" s="5">
        <v>2</v>
      </c>
      <c r="H128" s="5">
        <v>1</v>
      </c>
      <c r="I128" s="5">
        <v>2</v>
      </c>
      <c r="J128" s="5">
        <v>4</v>
      </c>
      <c r="K128" s="5">
        <v>1</v>
      </c>
    </row>
    <row r="129" spans="1:11" ht="15">
      <c r="A129" s="2">
        <v>5</v>
      </c>
      <c r="B129" s="4" t="s">
        <v>77</v>
      </c>
      <c r="C129" s="5">
        <f t="shared" si="7"/>
        <v>6</v>
      </c>
      <c r="D129" s="5"/>
      <c r="E129" s="5">
        <v>1</v>
      </c>
      <c r="F129" s="5"/>
      <c r="G129" s="5">
        <v>1</v>
      </c>
      <c r="H129" s="5"/>
      <c r="I129" s="5">
        <v>3</v>
      </c>
      <c r="J129" s="5">
        <v>1</v>
      </c>
      <c r="K129" s="5"/>
    </row>
    <row r="130" spans="1:11" ht="15">
      <c r="A130" s="2">
        <v>6</v>
      </c>
      <c r="B130" s="4" t="s">
        <v>78</v>
      </c>
      <c r="C130" s="5">
        <f t="shared" si="7"/>
        <v>1</v>
      </c>
      <c r="D130" s="5"/>
      <c r="E130" s="5"/>
      <c r="F130" s="5"/>
      <c r="G130" s="5"/>
      <c r="H130" s="5"/>
      <c r="I130" s="5">
        <v>1</v>
      </c>
      <c r="J130" s="5"/>
      <c r="K130" s="5"/>
    </row>
    <row r="131" spans="1:11" ht="15">
      <c r="A131" s="2">
        <v>7</v>
      </c>
      <c r="B131" s="4" t="s">
        <v>79</v>
      </c>
      <c r="C131" s="5">
        <f t="shared" si="7"/>
        <v>6</v>
      </c>
      <c r="D131" s="5"/>
      <c r="E131" s="5">
        <v>1</v>
      </c>
      <c r="F131" s="5">
        <v>3</v>
      </c>
      <c r="G131" s="5">
        <v>1</v>
      </c>
      <c r="H131" s="5">
        <v>1</v>
      </c>
      <c r="I131" s="5"/>
      <c r="J131" s="5"/>
      <c r="K131" s="5"/>
    </row>
    <row r="132" spans="1:11" ht="15">
      <c r="A132" s="2">
        <v>8</v>
      </c>
      <c r="B132" s="4" t="s">
        <v>80</v>
      </c>
      <c r="C132" s="5">
        <f t="shared" si="7"/>
        <v>14</v>
      </c>
      <c r="D132" s="5">
        <v>1</v>
      </c>
      <c r="E132" s="5">
        <v>3</v>
      </c>
      <c r="F132" s="5">
        <v>2</v>
      </c>
      <c r="G132" s="5"/>
      <c r="H132" s="5">
        <v>3</v>
      </c>
      <c r="I132" s="5">
        <v>2</v>
      </c>
      <c r="J132" s="5">
        <v>1</v>
      </c>
      <c r="K132" s="5">
        <v>2</v>
      </c>
    </row>
    <row r="133" spans="1:11" ht="15">
      <c r="A133" s="2">
        <v>9</v>
      </c>
      <c r="B133" s="4" t="s">
        <v>81</v>
      </c>
      <c r="C133" s="5">
        <f t="shared" si="7"/>
        <v>4</v>
      </c>
      <c r="D133" s="5"/>
      <c r="E133" s="5"/>
      <c r="F133" s="5">
        <v>1</v>
      </c>
      <c r="G133" s="5">
        <v>1</v>
      </c>
      <c r="H133" s="5">
        <v>1</v>
      </c>
      <c r="I133" s="5">
        <v>1</v>
      </c>
      <c r="J133" s="5"/>
      <c r="K133" s="5"/>
    </row>
    <row r="134" spans="1:11" ht="15">
      <c r="A134" s="2">
        <v>10</v>
      </c>
      <c r="B134" s="4" t="s">
        <v>82</v>
      </c>
      <c r="C134" s="5">
        <f t="shared" si="7"/>
        <v>32</v>
      </c>
      <c r="D134" s="5">
        <v>6</v>
      </c>
      <c r="E134" s="5">
        <v>10</v>
      </c>
      <c r="F134" s="5">
        <v>1</v>
      </c>
      <c r="G134" s="5">
        <v>4</v>
      </c>
      <c r="H134" s="5">
        <v>2</v>
      </c>
      <c r="I134" s="5">
        <v>6</v>
      </c>
      <c r="J134" s="5">
        <v>2</v>
      </c>
      <c r="K134" s="5">
        <v>1</v>
      </c>
    </row>
    <row r="135" spans="1:3" ht="15.75">
      <c r="A135" s="27" t="s">
        <v>125</v>
      </c>
      <c r="B135" s="27"/>
      <c r="C135" s="6">
        <f>SUM(C125:C134)</f>
        <v>350</v>
      </c>
    </row>
    <row r="136" spans="1:2" ht="15">
      <c r="A136" s="1"/>
      <c r="B136" s="1"/>
    </row>
    <row r="137" spans="1:11" ht="15">
      <c r="A137" s="1"/>
      <c r="B137" s="1"/>
      <c r="C137" s="16" t="s">
        <v>124</v>
      </c>
      <c r="D137" s="7" t="s">
        <v>108</v>
      </c>
      <c r="E137" s="7" t="s">
        <v>109</v>
      </c>
      <c r="F137" s="7" t="s">
        <v>110</v>
      </c>
      <c r="G137" s="7" t="s">
        <v>111</v>
      </c>
      <c r="H137" s="7" t="s">
        <v>112</v>
      </c>
      <c r="I137" s="7" t="s">
        <v>113</v>
      </c>
      <c r="J137" s="7" t="s">
        <v>114</v>
      </c>
      <c r="K137" s="7" t="s">
        <v>115</v>
      </c>
    </row>
    <row r="138" spans="1:11" ht="18">
      <c r="A138" s="23" t="s">
        <v>106</v>
      </c>
      <c r="B138" s="24"/>
      <c r="C138" s="16"/>
      <c r="D138" s="16" t="s">
        <v>116</v>
      </c>
      <c r="E138" s="16" t="s">
        <v>117</v>
      </c>
      <c r="F138" s="16" t="s">
        <v>118</v>
      </c>
      <c r="G138" s="16" t="s">
        <v>119</v>
      </c>
      <c r="H138" s="16" t="s">
        <v>120</v>
      </c>
      <c r="I138" s="16" t="s">
        <v>121</v>
      </c>
      <c r="J138" s="16" t="s">
        <v>122</v>
      </c>
      <c r="K138" s="16" t="s">
        <v>123</v>
      </c>
    </row>
    <row r="139" spans="1:11" ht="25.5" customHeight="1">
      <c r="A139" s="1"/>
      <c r="B139" s="1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5">
      <c r="A140" s="2">
        <v>1</v>
      </c>
      <c r="B140" s="3" t="s">
        <v>83</v>
      </c>
      <c r="C140" s="5">
        <f>D140+E140+F140+G140+H140+I140+J140+K140</f>
        <v>75</v>
      </c>
      <c r="D140" s="5">
        <v>16</v>
      </c>
      <c r="E140" s="5">
        <v>8</v>
      </c>
      <c r="F140" s="5">
        <v>29</v>
      </c>
      <c r="G140" s="5">
        <v>4</v>
      </c>
      <c r="H140" s="5">
        <v>2</v>
      </c>
      <c r="I140" s="5">
        <v>8</v>
      </c>
      <c r="J140" s="5">
        <v>5</v>
      </c>
      <c r="K140" s="5">
        <v>3</v>
      </c>
    </row>
    <row r="141" spans="1:11" ht="15">
      <c r="A141" s="2">
        <v>2</v>
      </c>
      <c r="B141" s="4" t="s">
        <v>84</v>
      </c>
      <c r="C141" s="5">
        <f aca="true" t="shared" si="8" ref="C141:C149">D141+E141+F141+G141+H141+I141+J141+K141</f>
        <v>11</v>
      </c>
      <c r="D141" s="5">
        <v>1</v>
      </c>
      <c r="E141" s="5">
        <v>3</v>
      </c>
      <c r="F141" s="5">
        <v>1</v>
      </c>
      <c r="G141" s="5">
        <v>1</v>
      </c>
      <c r="H141" s="5">
        <v>1</v>
      </c>
      <c r="I141" s="5">
        <v>1</v>
      </c>
      <c r="J141" s="5"/>
      <c r="K141" s="5">
        <v>3</v>
      </c>
    </row>
    <row r="142" spans="1:11" ht="15">
      <c r="A142" s="2">
        <v>3</v>
      </c>
      <c r="B142" s="4" t="s">
        <v>85</v>
      </c>
      <c r="C142" s="5">
        <f t="shared" si="8"/>
        <v>9</v>
      </c>
      <c r="D142" s="5">
        <v>1</v>
      </c>
      <c r="E142" s="5"/>
      <c r="F142" s="5">
        <v>3</v>
      </c>
      <c r="G142" s="5">
        <v>2</v>
      </c>
      <c r="H142" s="5">
        <v>1</v>
      </c>
      <c r="I142" s="5">
        <v>1</v>
      </c>
      <c r="J142" s="5"/>
      <c r="K142" s="5">
        <v>1</v>
      </c>
    </row>
    <row r="143" spans="1:11" ht="15">
      <c r="A143" s="2">
        <v>4</v>
      </c>
      <c r="B143" s="4" t="s">
        <v>86</v>
      </c>
      <c r="C143" s="5">
        <f t="shared" si="8"/>
        <v>1</v>
      </c>
      <c r="D143" s="5"/>
      <c r="E143" s="5"/>
      <c r="F143" s="5"/>
      <c r="G143" s="5"/>
      <c r="H143" s="5"/>
      <c r="I143" s="5">
        <v>1</v>
      </c>
      <c r="J143" s="5"/>
      <c r="K143" s="5"/>
    </row>
    <row r="144" spans="1:11" ht="15">
      <c r="A144" s="2">
        <v>5</v>
      </c>
      <c r="B144" s="4" t="s">
        <v>87</v>
      </c>
      <c r="C144" s="5">
        <f t="shared" si="8"/>
        <v>4</v>
      </c>
      <c r="D144" s="5">
        <v>1</v>
      </c>
      <c r="E144" s="5">
        <v>1</v>
      </c>
      <c r="F144" s="5"/>
      <c r="G144" s="5"/>
      <c r="H144" s="5"/>
      <c r="I144" s="5">
        <v>1</v>
      </c>
      <c r="J144" s="5">
        <v>1</v>
      </c>
      <c r="K144" s="5"/>
    </row>
    <row r="145" spans="1:11" ht="15">
      <c r="A145" s="2">
        <v>6</v>
      </c>
      <c r="B145" s="4" t="s">
        <v>88</v>
      </c>
      <c r="C145" s="5">
        <f t="shared" si="8"/>
        <v>5</v>
      </c>
      <c r="D145" s="5">
        <v>1</v>
      </c>
      <c r="E145" s="5">
        <v>1</v>
      </c>
      <c r="F145" s="5"/>
      <c r="G145" s="5"/>
      <c r="H145" s="5">
        <v>2</v>
      </c>
      <c r="I145" s="5">
        <v>1</v>
      </c>
      <c r="J145" s="5"/>
      <c r="K145" s="5"/>
    </row>
    <row r="146" spans="1:11" ht="15">
      <c r="A146" s="2">
        <v>7</v>
      </c>
      <c r="B146" s="4" t="s">
        <v>89</v>
      </c>
      <c r="C146" s="5">
        <f t="shared" si="8"/>
        <v>4</v>
      </c>
      <c r="D146" s="5"/>
      <c r="E146" s="5"/>
      <c r="F146" s="5">
        <v>1</v>
      </c>
      <c r="G146" s="5"/>
      <c r="H146" s="5"/>
      <c r="I146" s="5"/>
      <c r="J146" s="5">
        <v>2</v>
      </c>
      <c r="K146" s="5">
        <v>1</v>
      </c>
    </row>
    <row r="147" spans="1:11" ht="15">
      <c r="A147" s="2">
        <v>8</v>
      </c>
      <c r="B147" s="4" t="s">
        <v>90</v>
      </c>
      <c r="C147" s="5">
        <f t="shared" si="8"/>
        <v>53</v>
      </c>
      <c r="D147" s="5">
        <v>9</v>
      </c>
      <c r="E147" s="5">
        <v>9</v>
      </c>
      <c r="F147" s="5">
        <v>4</v>
      </c>
      <c r="G147" s="5">
        <v>2</v>
      </c>
      <c r="H147" s="5">
        <v>3</v>
      </c>
      <c r="I147" s="5">
        <v>19</v>
      </c>
      <c r="J147" s="5">
        <v>5</v>
      </c>
      <c r="K147" s="5">
        <v>2</v>
      </c>
    </row>
    <row r="148" spans="1:11" ht="15">
      <c r="A148" s="2">
        <v>9</v>
      </c>
      <c r="B148" s="4" t="s">
        <v>91</v>
      </c>
      <c r="C148" s="5">
        <f t="shared" si="8"/>
        <v>2</v>
      </c>
      <c r="D148" s="5"/>
      <c r="E148" s="5">
        <v>2</v>
      </c>
      <c r="F148" s="5"/>
      <c r="G148" s="5"/>
      <c r="H148" s="5"/>
      <c r="I148" s="5"/>
      <c r="J148" s="5"/>
      <c r="K148" s="5"/>
    </row>
    <row r="149" spans="1:11" ht="15">
      <c r="A149" s="2">
        <v>10</v>
      </c>
      <c r="B149" s="4" t="s">
        <v>92</v>
      </c>
      <c r="C149" s="5">
        <f t="shared" si="8"/>
        <v>7</v>
      </c>
      <c r="D149" s="5">
        <v>2</v>
      </c>
      <c r="E149" s="5"/>
      <c r="F149" s="5"/>
      <c r="G149" s="5"/>
      <c r="H149" s="5">
        <v>1</v>
      </c>
      <c r="I149" s="5">
        <v>1</v>
      </c>
      <c r="J149" s="5">
        <v>2</v>
      </c>
      <c r="K149" s="5">
        <v>1</v>
      </c>
    </row>
    <row r="150" spans="1:3" ht="15.75">
      <c r="A150" s="27" t="s">
        <v>125</v>
      </c>
      <c r="B150" s="27"/>
      <c r="C150" s="6">
        <f>SUM(C140:C149)</f>
        <v>171</v>
      </c>
    </row>
    <row r="151" spans="1:2" ht="15">
      <c r="A151" s="1"/>
      <c r="B151" s="1"/>
    </row>
    <row r="152" spans="1:11" ht="15">
      <c r="A152" s="1"/>
      <c r="B152" s="1"/>
      <c r="C152" s="16" t="s">
        <v>124</v>
      </c>
      <c r="D152" s="7" t="s">
        <v>108</v>
      </c>
      <c r="E152" s="7" t="s">
        <v>109</v>
      </c>
      <c r="F152" s="7" t="s">
        <v>110</v>
      </c>
      <c r="G152" s="7" t="s">
        <v>111</v>
      </c>
      <c r="H152" s="7" t="s">
        <v>112</v>
      </c>
      <c r="I152" s="7" t="s">
        <v>113</v>
      </c>
      <c r="J152" s="7" t="s">
        <v>114</v>
      </c>
      <c r="K152" s="7" t="s">
        <v>115</v>
      </c>
    </row>
    <row r="153" spans="1:11" ht="18">
      <c r="A153" s="22" t="s">
        <v>107</v>
      </c>
      <c r="B153" s="22"/>
      <c r="C153" s="16"/>
      <c r="D153" s="16" t="s">
        <v>116</v>
      </c>
      <c r="E153" s="16" t="s">
        <v>117</v>
      </c>
      <c r="F153" s="16" t="s">
        <v>118</v>
      </c>
      <c r="G153" s="16" t="s">
        <v>119</v>
      </c>
      <c r="H153" s="16" t="s">
        <v>120</v>
      </c>
      <c r="I153" s="16" t="s">
        <v>121</v>
      </c>
      <c r="J153" s="16" t="s">
        <v>122</v>
      </c>
      <c r="K153" s="16" t="s">
        <v>123</v>
      </c>
    </row>
    <row r="154" spans="1:11" ht="25.5" customHeight="1">
      <c r="A154" s="1"/>
      <c r="B154" s="1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15">
      <c r="A155" s="2">
        <v>1</v>
      </c>
      <c r="B155" s="3" t="s">
        <v>93</v>
      </c>
      <c r="C155" s="5">
        <f>D155+E155+F155+G155+H155+I155+J155+K155</f>
        <v>0</v>
      </c>
      <c r="D155" s="5"/>
      <c r="E155" s="5"/>
      <c r="F155" s="5"/>
      <c r="G155" s="5"/>
      <c r="H155" s="5"/>
      <c r="I155" s="5"/>
      <c r="J155" s="5"/>
      <c r="K155" s="5"/>
    </row>
    <row r="156" spans="1:11" ht="15">
      <c r="A156" s="2">
        <v>2</v>
      </c>
      <c r="B156" s="4" t="s">
        <v>94</v>
      </c>
      <c r="C156" s="5">
        <f aca="true" t="shared" si="9" ref="C156:C162">D156+E156+F156+G156+H156+I156+J156+K156</f>
        <v>0</v>
      </c>
      <c r="D156" s="5"/>
      <c r="E156" s="5"/>
      <c r="F156" s="5"/>
      <c r="G156" s="5"/>
      <c r="H156" s="5"/>
      <c r="I156" s="5"/>
      <c r="J156" s="5"/>
      <c r="K156" s="5"/>
    </row>
    <row r="157" spans="1:11" ht="15">
      <c r="A157" s="2">
        <v>3</v>
      </c>
      <c r="B157" s="4" t="s">
        <v>95</v>
      </c>
      <c r="C157" s="5">
        <f t="shared" si="9"/>
        <v>1</v>
      </c>
      <c r="D157" s="5">
        <v>1</v>
      </c>
      <c r="E157" s="5"/>
      <c r="F157" s="5"/>
      <c r="G157" s="5"/>
      <c r="H157" s="5"/>
      <c r="I157" s="5"/>
      <c r="J157" s="5"/>
      <c r="K157" s="5"/>
    </row>
    <row r="158" spans="1:11" ht="15">
      <c r="A158" s="2">
        <v>4</v>
      </c>
      <c r="B158" s="4" t="s">
        <v>96</v>
      </c>
      <c r="C158" s="5">
        <f t="shared" si="9"/>
        <v>1</v>
      </c>
      <c r="D158" s="5">
        <v>1</v>
      </c>
      <c r="E158" s="5"/>
      <c r="F158" s="5"/>
      <c r="G158" s="5"/>
      <c r="H158" s="5"/>
      <c r="I158" s="5"/>
      <c r="J158" s="5"/>
      <c r="K158" s="5"/>
    </row>
    <row r="159" spans="1:11" ht="15">
      <c r="A159" s="2">
        <v>5</v>
      </c>
      <c r="B159" s="4" t="s">
        <v>97</v>
      </c>
      <c r="C159" s="5">
        <f t="shared" si="9"/>
        <v>0</v>
      </c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2">
        <v>6</v>
      </c>
      <c r="B160" s="4" t="s">
        <v>98</v>
      </c>
      <c r="C160" s="5">
        <f t="shared" si="9"/>
        <v>5</v>
      </c>
      <c r="D160" s="5">
        <v>1</v>
      </c>
      <c r="E160" s="5">
        <v>1</v>
      </c>
      <c r="F160" s="5"/>
      <c r="G160" s="5"/>
      <c r="H160" s="5">
        <v>2</v>
      </c>
      <c r="I160" s="5"/>
      <c r="J160" s="5"/>
      <c r="K160" s="5">
        <v>1</v>
      </c>
    </row>
    <row r="161" spans="1:11" ht="15">
      <c r="A161" s="2">
        <v>7</v>
      </c>
      <c r="B161" s="4" t="s">
        <v>99</v>
      </c>
      <c r="C161" s="5">
        <f t="shared" si="9"/>
        <v>3</v>
      </c>
      <c r="D161" s="5">
        <v>1</v>
      </c>
      <c r="E161" s="5"/>
      <c r="F161" s="5"/>
      <c r="G161" s="5"/>
      <c r="H161" s="5"/>
      <c r="I161" s="5"/>
      <c r="J161" s="5">
        <v>2</v>
      </c>
      <c r="K161" s="5"/>
    </row>
    <row r="162" spans="1:11" ht="15">
      <c r="A162" s="2">
        <v>8</v>
      </c>
      <c r="B162" s="4" t="s">
        <v>100</v>
      </c>
      <c r="C162" s="5">
        <f t="shared" si="9"/>
        <v>2</v>
      </c>
      <c r="D162" s="5"/>
      <c r="E162" s="5"/>
      <c r="F162" s="5"/>
      <c r="G162" s="5"/>
      <c r="H162" s="5">
        <v>2</v>
      </c>
      <c r="I162" s="5"/>
      <c r="J162" s="5"/>
      <c r="K162" s="5"/>
    </row>
    <row r="163" spans="1:3" ht="15.75">
      <c r="A163" s="27" t="s">
        <v>125</v>
      </c>
      <c r="B163" s="27"/>
      <c r="C163" s="6">
        <f>SUM(C153:C162)</f>
        <v>12</v>
      </c>
    </row>
    <row r="164" ht="15">
      <c r="C164" s="11"/>
    </row>
    <row r="165" spans="2:3" ht="15">
      <c r="B165" s="15"/>
      <c r="C165" s="11"/>
    </row>
    <row r="166" spans="2:3" ht="15">
      <c r="B166" s="15"/>
      <c r="C166" s="11">
        <f>C163+C150+C135+C120+C105+C90+C75+C60+C45+C30</f>
        <v>1981</v>
      </c>
    </row>
    <row r="167" spans="2:3" ht="15">
      <c r="B167" s="15"/>
      <c r="C167" s="11"/>
    </row>
    <row r="168" spans="2:11" ht="15">
      <c r="B168" s="15"/>
      <c r="C168" s="12"/>
      <c r="D168" s="10"/>
      <c r="E168" s="10"/>
      <c r="F168" s="10"/>
      <c r="G168" s="10"/>
      <c r="H168" s="10"/>
      <c r="I168" s="10"/>
      <c r="J168" s="10"/>
      <c r="K168" s="10"/>
    </row>
    <row r="169" spans="2:3" ht="15">
      <c r="B169" s="15"/>
      <c r="C169" s="13"/>
    </row>
    <row r="170" spans="2:3" ht="15">
      <c r="B170" s="15"/>
      <c r="C170" s="13"/>
    </row>
    <row r="171" spans="2:3" ht="15">
      <c r="B171" s="15"/>
      <c r="C171" s="13"/>
    </row>
    <row r="172" spans="2:3" ht="15">
      <c r="B172" s="15"/>
      <c r="C172" s="13"/>
    </row>
    <row r="173" spans="2:3" ht="15">
      <c r="B173" s="15"/>
      <c r="C173" s="13"/>
    </row>
    <row r="174" spans="2:3" ht="15">
      <c r="B174" s="15"/>
      <c r="C174" s="13"/>
    </row>
    <row r="175" spans="2:3" ht="15">
      <c r="B175" s="15"/>
      <c r="C175" s="14"/>
    </row>
  </sheetData>
  <sheetProtection/>
  <mergeCells count="121">
    <mergeCell ref="J153:J154"/>
    <mergeCell ref="K153:K154"/>
    <mergeCell ref="A1:B1"/>
    <mergeCell ref="I138:I139"/>
    <mergeCell ref="J138:J139"/>
    <mergeCell ref="K138:K139"/>
    <mergeCell ref="C152:C154"/>
    <mergeCell ref="D153:D154"/>
    <mergeCell ref="E153:E154"/>
    <mergeCell ref="F153:F154"/>
    <mergeCell ref="G153:G154"/>
    <mergeCell ref="H153:H154"/>
    <mergeCell ref="I153:I154"/>
    <mergeCell ref="C137:C139"/>
    <mergeCell ref="D138:D139"/>
    <mergeCell ref="E138:E139"/>
    <mergeCell ref="F138:F139"/>
    <mergeCell ref="G138:G139"/>
    <mergeCell ref="H138:H139"/>
    <mergeCell ref="K108:K109"/>
    <mergeCell ref="C122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J93:J94"/>
    <mergeCell ref="K93:K94"/>
    <mergeCell ref="C107:C109"/>
    <mergeCell ref="D108:D109"/>
    <mergeCell ref="E108:E109"/>
    <mergeCell ref="F108:F109"/>
    <mergeCell ref="G108:G109"/>
    <mergeCell ref="H108:H109"/>
    <mergeCell ref="I108:I109"/>
    <mergeCell ref="J108:J109"/>
    <mergeCell ref="I78:I79"/>
    <mergeCell ref="J78:J79"/>
    <mergeCell ref="K78:K79"/>
    <mergeCell ref="C92:C94"/>
    <mergeCell ref="D93:D94"/>
    <mergeCell ref="E93:E94"/>
    <mergeCell ref="F93:F94"/>
    <mergeCell ref="G93:G94"/>
    <mergeCell ref="H93:H94"/>
    <mergeCell ref="I93:I94"/>
    <mergeCell ref="C77:C79"/>
    <mergeCell ref="D78:D79"/>
    <mergeCell ref="E78:E79"/>
    <mergeCell ref="F78:F79"/>
    <mergeCell ref="G78:G79"/>
    <mergeCell ref="H78:H79"/>
    <mergeCell ref="C62:C64"/>
    <mergeCell ref="D63:D64"/>
    <mergeCell ref="E63:E64"/>
    <mergeCell ref="F63:F64"/>
    <mergeCell ref="G63:G64"/>
    <mergeCell ref="H63:H64"/>
    <mergeCell ref="I63:I64"/>
    <mergeCell ref="J63:J64"/>
    <mergeCell ref="K63:K64"/>
    <mergeCell ref="J33:J34"/>
    <mergeCell ref="K33:K34"/>
    <mergeCell ref="C47:C49"/>
    <mergeCell ref="D48:D49"/>
    <mergeCell ref="E48:E49"/>
    <mergeCell ref="F48:F49"/>
    <mergeCell ref="G48:G49"/>
    <mergeCell ref="H48:H49"/>
    <mergeCell ref="I48:I49"/>
    <mergeCell ref="J48:J49"/>
    <mergeCell ref="C32:C34"/>
    <mergeCell ref="D33:D34"/>
    <mergeCell ref="E33:E34"/>
    <mergeCell ref="F33:F34"/>
    <mergeCell ref="G33:G34"/>
    <mergeCell ref="H33:H34"/>
    <mergeCell ref="I33:I34"/>
    <mergeCell ref="K48:K49"/>
    <mergeCell ref="A163:B163"/>
    <mergeCell ref="A30:B30"/>
    <mergeCell ref="A45:B45"/>
    <mergeCell ref="A60:B60"/>
    <mergeCell ref="A75:B75"/>
    <mergeCell ref="A90:B90"/>
    <mergeCell ref="A105:B105"/>
    <mergeCell ref="A63:B63"/>
    <mergeCell ref="A48:B48"/>
    <mergeCell ref="A33:B33"/>
    <mergeCell ref="A18:B18"/>
    <mergeCell ref="A2:B2"/>
    <mergeCell ref="A3:B3"/>
    <mergeCell ref="A4:B4"/>
    <mergeCell ref="A5:B5"/>
    <mergeCell ref="A6:B6"/>
    <mergeCell ref="A153:B153"/>
    <mergeCell ref="A138:B138"/>
    <mergeCell ref="A123:B123"/>
    <mergeCell ref="A108:B108"/>
    <mergeCell ref="A93:B93"/>
    <mergeCell ref="A78:B78"/>
    <mergeCell ref="A120:B120"/>
    <mergeCell ref="A135:B135"/>
    <mergeCell ref="A150:B150"/>
    <mergeCell ref="A7:B7"/>
    <mergeCell ref="A8:B8"/>
    <mergeCell ref="A9:B9"/>
    <mergeCell ref="A10:B10"/>
    <mergeCell ref="A11:B11"/>
    <mergeCell ref="F18:F19"/>
    <mergeCell ref="G18:G19"/>
    <mergeCell ref="H18:H19"/>
    <mergeCell ref="I18:I19"/>
    <mergeCell ref="J18:J19"/>
    <mergeCell ref="K18:K19"/>
    <mergeCell ref="D18:D19"/>
    <mergeCell ref="E18:E19"/>
    <mergeCell ref="C17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apenkala</dc:creator>
  <cp:keywords/>
  <dc:description/>
  <cp:lastModifiedBy>grusinek</cp:lastModifiedBy>
  <dcterms:created xsi:type="dcterms:W3CDTF">2014-05-25T18:06:30Z</dcterms:created>
  <dcterms:modified xsi:type="dcterms:W3CDTF">2014-05-25T22:12:18Z</dcterms:modified>
  <cp:category/>
  <cp:version/>
  <cp:contentType/>
  <cp:contentStatus/>
</cp:coreProperties>
</file>